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2.xml" ContentType="application/vnd.openxmlformats-officedocument.spreadsheetml.comments+xml"/>
  <Override PartName="/xl/comments24.xml" ContentType="application/vnd.openxmlformats-officedocument.spreadsheetml.comments+xml"/>
  <Override PartName="/xl/comments28.xml" ContentType="application/vnd.openxmlformats-officedocument.spreadsheetml.comments+xml"/>
  <Override PartName="/xl/comments18.xml" ContentType="application/vnd.openxmlformats-officedocument.spreadsheetml.comments+xml"/>
  <Override PartName="/xl/comments29.xml" ContentType="application/vnd.openxmlformats-officedocument.spreadsheetml.comments+xml"/>
  <Override PartName="/xl/comments21.xml" ContentType="application/vnd.openxmlformats-officedocument.spreadsheetml.comments+xml"/>
  <Override PartName="/xl/comments25.xml" ContentType="application/vnd.openxmlformats-officedocument.spreadsheetml.comments+xml"/>
  <Override PartName="/xl/comments30.xml" ContentType="application/vnd.openxmlformats-officedocument.spreadsheetml.comments+xml"/>
  <Override PartName="/xl/comments2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xl/comments19.xml" ContentType="application/vnd.openxmlformats-officedocument.spreadsheetml.comments+xml"/>
  <Override PartName="/xl/comments23.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07"/>
  <workbookPr updateLinks="never" defaultThemeVersion="124226"/>
  <mc:AlternateContent xmlns:mc="http://schemas.openxmlformats.org/markup-compatibility/2006">
    <mc:Choice Requires="x15">
      <x15ac:absPath xmlns:x15ac="http://schemas.microsoft.com/office/spreadsheetml/2010/11/ac" url="C:\Users\Gserrano\OneDrive - Contraloria General de Medellin\Segundo seguimiento PAI 2023 junio 30\"/>
    </mc:Choice>
  </mc:AlternateContent>
  <xr:revisionPtr revIDLastSave="1" documentId="11_0595975A67A2301DD54DF8249017019BF183CB37" xr6:coauthVersionLast="47" xr6:coauthVersionMax="47" xr10:uidLastSave="{BC8626E3-655B-404E-861F-88F2C1C9C4CC}"/>
  <bookViews>
    <workbookView xWindow="-60" yWindow="-60" windowWidth="15480" windowHeight="11640" xr2:uid="{00000000-000D-0000-FFFF-FFFF00000000}"/>
  </bookViews>
  <sheets>
    <sheet name="ConsolidadoSeg" sheetId="1" r:id="rId1"/>
    <sheet name="ResumenxPlan" sheetId="5" r:id="rId2"/>
    <sheet name="ResumenxDepen" sheetId="6" r:id="rId3"/>
    <sheet name="PEI" sheetId="37" r:id="rId4"/>
    <sheet name="Subcontraloría" sheetId="31" r:id="rId5"/>
    <sheet name="CAAF Distrito 1" sheetId="14" r:id="rId6"/>
    <sheet name="CAAF Distrito 2" sheetId="15" r:id="rId7"/>
    <sheet name="CAAF Distrito 3" sheetId="16" r:id="rId8"/>
    <sheet name="CAAF EPM 1" sheetId="32" r:id="rId9"/>
    <sheet name="CAAF EPM 2" sheetId="10" r:id="rId10"/>
    <sheet name="CAAF EPM 3" sheetId="11" r:id="rId11"/>
    <sheet name="CAAF Telecom" sheetId="33" r:id="rId12"/>
    <sheet name="CAAF EPM FE" sheetId="34" r:id="rId13"/>
    <sheet name="CAAF EPM FA" sheetId="12" r:id="rId14"/>
    <sheet name="CAAF Salud" sheetId="18" r:id="rId15"/>
    <sheet name="CAAF Cultura" sheetId="8" r:id="rId16"/>
    <sheet name="CAAF Movilidad" sheetId="25" r:id="rId17"/>
    <sheet name="CAAF Gobernabilidad" sheetId="13" r:id="rId18"/>
    <sheet name="CAAF Obras Civiles" sheetId="17" r:id="rId19"/>
    <sheet name="CAAF Educación" sheetId="9" r:id="rId20"/>
    <sheet name="CAAF Ambiental" sheetId="7" r:id="rId21"/>
    <sheet name="CARFyJC" sheetId="20" r:id="rId22"/>
    <sheet name="CAPC" sheetId="19" r:id="rId23"/>
    <sheet name="CA ApoyoT" sheetId="35" r:id="rId24"/>
    <sheet name="SG" sheetId="36" r:id="rId25"/>
    <sheet name="DRFyF" sheetId="22" r:id="rId26"/>
    <sheet name="DDT" sheetId="30" r:id="rId27"/>
    <sheet name="DTH" sheetId="24" r:id="rId28"/>
    <sheet name="DGCCI" sheetId="21" r:id="rId29"/>
    <sheet name="OCI" sheetId="27" r:id="rId30"/>
    <sheet name="OAJ" sheetId="23" r:id="rId31"/>
    <sheet name="OAP" sheetId="29" r:id="rId32"/>
    <sheet name="OAC" sheetId="26" r:id="rId33"/>
    <sheet name="Metas Comunes" sheetId="4" r:id="rId34"/>
    <sheet name="Lista desplegable" sheetId="3"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3" hidden="1">'CA ApoyoT'!$A$4:$BM$6</definedName>
    <definedName name="_xlnm._FilterDatabase" localSheetId="20" hidden="1">'CAAF Ambiental'!$A$6:$BN$30</definedName>
    <definedName name="_xlnm._FilterDatabase" localSheetId="15" hidden="1">'CAAF Cultura'!$A$6:$BN$23</definedName>
    <definedName name="_xlnm._FilterDatabase" localSheetId="5" hidden="1">'CAAF Distrito 1'!$A$6:$BN$20</definedName>
    <definedName name="_xlnm._FilterDatabase" localSheetId="6" hidden="1">'CAAF Distrito 2'!$A$6:$BN$20</definedName>
    <definedName name="_xlnm._FilterDatabase" localSheetId="7" hidden="1">'CAAF Distrito 3'!$A$6:$T$25</definedName>
    <definedName name="_xlnm._FilterDatabase" localSheetId="19" hidden="1">'CAAF Educación'!$A$6:$BN$24</definedName>
    <definedName name="_xlnm._FilterDatabase" localSheetId="8" hidden="1">'CAAF EPM 1'!$A$6:$BN$22</definedName>
    <definedName name="_xlnm._FilterDatabase" localSheetId="9" hidden="1">'CAAF EPM 2'!$A$6:$BN$18</definedName>
    <definedName name="_xlnm._FilterDatabase" localSheetId="10" hidden="1">'CAAF EPM 3'!$A$6:$BN$20</definedName>
    <definedName name="_xlnm._FilterDatabase" localSheetId="13" hidden="1">'CAAF EPM FA'!$A$6:$BN$21</definedName>
    <definedName name="_xlnm._FilterDatabase" localSheetId="12" hidden="1">'CAAF EPM FE'!$A$6:$BN$22</definedName>
    <definedName name="_xlnm._FilterDatabase" localSheetId="17" hidden="1">'CAAF Gobernabilidad'!$A$6:$BN$20</definedName>
    <definedName name="_xlnm._FilterDatabase" localSheetId="16" hidden="1">'CAAF Movilidad'!$A$6:$BN$22</definedName>
    <definedName name="_xlnm._FilterDatabase" localSheetId="18" hidden="1">'CAAF Obras Civiles'!$A$6:$BN$22</definedName>
    <definedName name="_xlnm._FilterDatabase" localSheetId="14" hidden="1">'CAAF Salud'!$A$6:$BN$6</definedName>
    <definedName name="_xlnm._FilterDatabase" localSheetId="11" hidden="1">'CAAF Telecom'!$A$6:$BN$23</definedName>
    <definedName name="_xlnm._FilterDatabase" localSheetId="22" hidden="1">CAPC!$A$4:$BM$6</definedName>
    <definedName name="_xlnm._FilterDatabase" localSheetId="21" hidden="1">CARFyJC!$A$4:$BM$6</definedName>
    <definedName name="_xlnm._FilterDatabase" localSheetId="0" hidden="1">ConsolidadoSeg!$A$6:$CV$300</definedName>
    <definedName name="_xlnm._FilterDatabase" localSheetId="26" hidden="1">DDT!$A$4:$CT$33</definedName>
    <definedName name="_xlnm._FilterDatabase" localSheetId="28" hidden="1">DGCCI!$A$4:$CT$36</definedName>
    <definedName name="_xlnm._FilterDatabase" localSheetId="25" hidden="1">DRFyF!$A$4:$CT$6</definedName>
    <definedName name="_xlnm._FilterDatabase" localSheetId="27" hidden="1">DTH!$A$4:$U$55</definedName>
    <definedName name="_xlnm._FilterDatabase" localSheetId="32" hidden="1">OAC!$A$4:$CT$32</definedName>
    <definedName name="_xlnm._FilterDatabase" localSheetId="30" hidden="1">OAJ!$A$4:$BM$6</definedName>
    <definedName name="_xlnm._FilterDatabase" localSheetId="31" hidden="1">OAP!$A$4:$BM$39</definedName>
    <definedName name="_xlnm._FilterDatabase" localSheetId="29" hidden="1">OCI!$A$4:$BM$41</definedName>
    <definedName name="_xlnm._FilterDatabase" localSheetId="3" hidden="1">PEI!$Q$6:$S$52</definedName>
    <definedName name="_xlnm._FilterDatabase" localSheetId="2" hidden="1">ResumenxDepen!$A$1:$C$31</definedName>
    <definedName name="_xlnm._FilterDatabase" localSheetId="24" hidden="1">SG!$A$4:$CT$6</definedName>
    <definedName name="_xlnm._FilterDatabase" localSheetId="4" hidden="1">Subcontraloría!$A$4:$BM$29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4" i="37" l="1"/>
  <c r="S21" i="32"/>
  <c r="S19" i="15"/>
  <c r="S23" i="7"/>
  <c r="S29" i="31"/>
  <c r="S36" i="21"/>
  <c r="S39" i="29"/>
  <c r="S23" i="9"/>
  <c r="S69" i="1"/>
  <c r="S57" i="1"/>
  <c r="S52" i="1"/>
  <c r="S24" i="1"/>
  <c r="S300" i="1" l="1"/>
  <c r="C19" i="5" s="1"/>
  <c r="AE19" i="4" l="1"/>
  <c r="AE18" i="4"/>
  <c r="S19" i="11" l="1"/>
  <c r="S33" i="30"/>
  <c r="S21" i="14"/>
  <c r="S52" i="37" l="1"/>
  <c r="C13" i="6"/>
  <c r="D2" i="5"/>
  <c r="S55" i="24" l="1"/>
  <c r="S21" i="35" l="1"/>
  <c r="S37" i="36"/>
  <c r="S21" i="34"/>
  <c r="S20" i="18" l="1"/>
  <c r="C24" i="6" l="1"/>
  <c r="C26" i="6" l="1"/>
  <c r="C25" i="6"/>
  <c r="C22" i="6"/>
  <c r="S19" i="20"/>
  <c r="S22" i="8" l="1"/>
  <c r="B24" i="6" l="1"/>
  <c r="B22" i="6"/>
  <c r="S41" i="27"/>
  <c r="B25" i="6" l="1"/>
  <c r="S19" i="13"/>
  <c r="B3" i="6"/>
  <c r="S19" i="10"/>
  <c r="S25" i="23"/>
  <c r="S21" i="22" l="1"/>
  <c r="C12" i="6" l="1"/>
  <c r="S31" i="19"/>
  <c r="C18" i="6"/>
  <c r="C20" i="6"/>
  <c r="S21" i="17" l="1"/>
  <c r="B12" i="6"/>
  <c r="B20" i="6" l="1"/>
  <c r="S31" i="7" l="1"/>
  <c r="B18" i="6" s="1"/>
  <c r="C7" i="6" l="1"/>
  <c r="C3" i="6"/>
  <c r="S21" i="25"/>
  <c r="B7" i="6" l="1"/>
  <c r="S22" i="33"/>
  <c r="S24" i="16"/>
  <c r="S20" i="12" l="1"/>
  <c r="S32" i="26" l="1"/>
  <c r="C27" i="6" l="1"/>
  <c r="C28" i="6"/>
  <c r="C29" i="6"/>
  <c r="C30" i="6"/>
  <c r="C23" i="6"/>
  <c r="C21" i="6"/>
  <c r="C19" i="6"/>
  <c r="C17" i="6"/>
  <c r="C16" i="6"/>
  <c r="C15" i="6"/>
  <c r="C14" i="6"/>
  <c r="C11" i="6"/>
  <c r="C10" i="6"/>
  <c r="C9" i="6"/>
  <c r="C8" i="6"/>
  <c r="C6" i="6"/>
  <c r="C5" i="6"/>
  <c r="C4" i="6"/>
  <c r="C2" i="6"/>
  <c r="AE4" i="4" l="1"/>
  <c r="AE5" i="4"/>
  <c r="AE6" i="4"/>
  <c r="AE7" i="4"/>
  <c r="AE8" i="4"/>
  <c r="AE9" i="4"/>
  <c r="AE10" i="4"/>
  <c r="AE11" i="4"/>
  <c r="B29" i="6" l="1"/>
  <c r="B13" i="6" l="1"/>
  <c r="B9" i="6"/>
  <c r="B17" i="6" l="1"/>
  <c r="B14" i="6" l="1"/>
  <c r="B11" i="6" l="1"/>
  <c r="B19" i="6" l="1"/>
  <c r="AE16" i="4" l="1"/>
  <c r="B21" i="6" l="1"/>
  <c r="B6" i="6"/>
  <c r="B27" i="6" l="1"/>
  <c r="B28" i="6" l="1"/>
  <c r="B23" i="6" l="1"/>
  <c r="B26" i="6" l="1"/>
  <c r="B4" i="6" l="1"/>
  <c r="B15" i="6" l="1"/>
  <c r="B8" i="6" l="1"/>
  <c r="AE14" i="4" l="1"/>
  <c r="B30" i="6"/>
  <c r="B5" i="6"/>
  <c r="B16" i="6"/>
  <c r="B10" i="6"/>
  <c r="B2" i="6"/>
  <c r="B3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000-000001000000}">
      <text>
        <r>
          <rPr>
            <sz val="9"/>
            <color indexed="81"/>
            <rFont val="Tahoma"/>
            <family val="2"/>
          </rPr>
          <t xml:space="preserve">Seleccione de la Lista desplegable el plan al que corresponde la meta.
</t>
        </r>
      </text>
    </comment>
    <comment ref="C4" authorId="0" shapeId="0" xr:uid="{00000000-0006-0000-0000-000002000000}">
      <text>
        <r>
          <rPr>
            <sz val="9"/>
            <color indexed="81"/>
            <rFont val="Tahoma"/>
            <family val="2"/>
          </rPr>
          <t xml:space="preserve">Se diligencia cuando la meta sea del PEI
</t>
        </r>
      </text>
    </comment>
    <comment ref="G4" authorId="1" shapeId="0" xr:uid="{00000000-0006-0000-0000-000003000000}">
      <text>
        <r>
          <rPr>
            <sz val="9"/>
            <color rgb="FF000000"/>
            <rFont val="Tahoma"/>
            <family val="2"/>
          </rPr>
          <t xml:space="preserve">Dependencia responsable de ejecutar la meta o de coordinarla cuando es compartida
</t>
        </r>
      </text>
    </comment>
    <comment ref="J4" authorId="2" shapeId="0" xr:uid="{00000000-0006-0000-0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B00-000001000000}">
      <text>
        <r>
          <rPr>
            <sz val="9"/>
            <color indexed="81"/>
            <rFont val="Tahoma"/>
            <family val="2"/>
          </rPr>
          <t xml:space="preserve">Seleccione de la Lista desplegable el plan al que corresponde la meta.
</t>
        </r>
      </text>
    </comment>
    <comment ref="C4" authorId="0" shapeId="0" xr:uid="{00000000-0006-0000-0B00-000002000000}">
      <text>
        <r>
          <rPr>
            <sz val="9"/>
            <color indexed="81"/>
            <rFont val="Tahoma"/>
            <family val="2"/>
          </rPr>
          <t xml:space="preserve">Se diligencia cuando la meta sea del PEI
</t>
        </r>
      </text>
    </comment>
    <comment ref="G4" authorId="1" shapeId="0" xr:uid="{00000000-0006-0000-0B00-000003000000}">
      <text>
        <r>
          <rPr>
            <sz val="9"/>
            <color rgb="FF000000"/>
            <rFont val="Tahoma"/>
            <family val="2"/>
          </rPr>
          <t xml:space="preserve">Dependencia responsable de ejecutar la meta o de coordinarla cuando es compartida
</t>
        </r>
      </text>
    </comment>
    <comment ref="J4" authorId="2" shapeId="0" xr:uid="{00000000-0006-0000-0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B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B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B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B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C00-000001000000}">
      <text>
        <r>
          <rPr>
            <sz val="9"/>
            <color indexed="81"/>
            <rFont val="Tahoma"/>
            <family val="2"/>
          </rPr>
          <t xml:space="preserve">Seleccione de la Lista desplegable el plan al que corresponde la meta.
</t>
        </r>
      </text>
    </comment>
    <comment ref="C4" authorId="0" shapeId="0" xr:uid="{00000000-0006-0000-0C00-000002000000}">
      <text>
        <r>
          <rPr>
            <sz val="9"/>
            <color indexed="81"/>
            <rFont val="Tahoma"/>
            <family val="2"/>
          </rPr>
          <t xml:space="preserve">Se diligencia cuando la meta sea del PEI
</t>
        </r>
      </text>
    </comment>
    <comment ref="G4" authorId="1" shapeId="0" xr:uid="{00000000-0006-0000-0C00-000003000000}">
      <text>
        <r>
          <rPr>
            <sz val="9"/>
            <color rgb="FF000000"/>
            <rFont val="Tahoma"/>
            <family val="2"/>
          </rPr>
          <t xml:space="preserve">Dependencia responsable de ejecutar la meta o de coordinarla cuando es compartida
</t>
        </r>
      </text>
    </comment>
    <comment ref="J4" authorId="2" shapeId="0" xr:uid="{00000000-0006-0000-0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C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C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C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C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D00-000001000000}">
      <text>
        <r>
          <rPr>
            <sz val="9"/>
            <color indexed="81"/>
            <rFont val="Tahoma"/>
            <family val="2"/>
          </rPr>
          <t xml:space="preserve">Seleccione de la Lista desplegable el plan al que corresponde la meta.
</t>
        </r>
      </text>
    </comment>
    <comment ref="C4" authorId="0" shapeId="0" xr:uid="{00000000-0006-0000-0D00-000002000000}">
      <text>
        <r>
          <rPr>
            <sz val="9"/>
            <color indexed="81"/>
            <rFont val="Tahoma"/>
            <family val="2"/>
          </rPr>
          <t xml:space="preserve">Se diligencia cuando la meta sea del PEI
</t>
        </r>
      </text>
    </comment>
    <comment ref="G4" authorId="1" shapeId="0" xr:uid="{00000000-0006-0000-0D00-000003000000}">
      <text>
        <r>
          <rPr>
            <sz val="9"/>
            <color rgb="FF000000"/>
            <rFont val="Tahoma"/>
            <family val="2"/>
          </rPr>
          <t xml:space="preserve">Dependencia responsable de ejecutar la meta o de coordinarla cuando es compartida
</t>
        </r>
      </text>
    </comment>
    <comment ref="J4" authorId="2" shapeId="0" xr:uid="{00000000-0006-0000-0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D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D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D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D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E00-000001000000}">
      <text>
        <r>
          <rPr>
            <sz val="9"/>
            <color indexed="81"/>
            <rFont val="Tahoma"/>
            <family val="2"/>
          </rPr>
          <t xml:space="preserve">Seleccione de la Lista desplegable el plan al que corresponde la meta.
</t>
        </r>
      </text>
    </comment>
    <comment ref="C4" authorId="0" shapeId="0" xr:uid="{00000000-0006-0000-0E00-000002000000}">
      <text>
        <r>
          <rPr>
            <sz val="9"/>
            <color indexed="81"/>
            <rFont val="Tahoma"/>
            <family val="2"/>
          </rPr>
          <t xml:space="preserve">Se diligencia cuando la meta sea del PEI
</t>
        </r>
      </text>
    </comment>
    <comment ref="G4" authorId="1" shapeId="0" xr:uid="{00000000-0006-0000-0E00-000003000000}">
      <text>
        <r>
          <rPr>
            <sz val="9"/>
            <color rgb="FF000000"/>
            <rFont val="Tahoma"/>
            <family val="2"/>
          </rPr>
          <t xml:space="preserve">Dependencia responsable de ejecutar la meta o de coordinarla cuando es compartida
</t>
        </r>
      </text>
    </comment>
    <comment ref="J4" authorId="2" shapeId="0" xr:uid="{00000000-0006-0000-0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E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E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E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E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F00-000001000000}">
      <text>
        <r>
          <rPr>
            <sz val="9"/>
            <color indexed="81"/>
            <rFont val="Tahoma"/>
            <family val="2"/>
          </rPr>
          <t xml:space="preserve">Seleccione de la Lista desplegable el plan al que corresponde la meta.
</t>
        </r>
      </text>
    </comment>
    <comment ref="C4" authorId="0" shapeId="0" xr:uid="{00000000-0006-0000-0F00-000002000000}">
      <text>
        <r>
          <rPr>
            <sz val="9"/>
            <color indexed="81"/>
            <rFont val="Tahoma"/>
            <family val="2"/>
          </rPr>
          <t xml:space="preserve">Se diligencia cuando la meta sea del PEI
</t>
        </r>
      </text>
    </comment>
    <comment ref="G4" authorId="1" shapeId="0" xr:uid="{00000000-0006-0000-0F00-000003000000}">
      <text>
        <r>
          <rPr>
            <sz val="9"/>
            <color rgb="FF000000"/>
            <rFont val="Tahoma"/>
            <family val="2"/>
          </rPr>
          <t xml:space="preserve">Dependencia responsable de ejecutar la meta o de coordinarla cuando es compartida
</t>
        </r>
      </text>
    </comment>
    <comment ref="J4" authorId="2" shapeId="0" xr:uid="{00000000-0006-0000-0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F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F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F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F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000-000001000000}">
      <text>
        <r>
          <rPr>
            <sz val="9"/>
            <color indexed="81"/>
            <rFont val="Tahoma"/>
            <family val="2"/>
          </rPr>
          <t xml:space="preserve">Seleccione de la Lista desplegable el plan al que corresponde la meta.
</t>
        </r>
      </text>
    </comment>
    <comment ref="C4" authorId="0" shapeId="0" xr:uid="{00000000-0006-0000-1000-000002000000}">
      <text>
        <r>
          <rPr>
            <sz val="9"/>
            <color indexed="81"/>
            <rFont val="Tahoma"/>
            <family val="2"/>
          </rPr>
          <t xml:space="preserve">Se diligencia cuando la meta sea del PEI
</t>
        </r>
      </text>
    </comment>
    <comment ref="G4" authorId="1" shapeId="0" xr:uid="{00000000-0006-0000-1000-000003000000}">
      <text>
        <r>
          <rPr>
            <sz val="9"/>
            <color rgb="FF000000"/>
            <rFont val="Tahoma"/>
            <family val="2"/>
          </rPr>
          <t xml:space="preserve">Dependencia responsable de ejecutar la meta o de coordinarla cuando es compartida
</t>
        </r>
      </text>
    </comment>
    <comment ref="J4" authorId="2" shapeId="0" xr:uid="{00000000-0006-0000-1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100-000001000000}">
      <text>
        <r>
          <rPr>
            <sz val="9"/>
            <color indexed="81"/>
            <rFont val="Tahoma"/>
            <family val="2"/>
          </rPr>
          <t xml:space="preserve">Seleccione de la Lista desplegable el plan al que corresponde la meta.
</t>
        </r>
      </text>
    </comment>
    <comment ref="C4" authorId="0" shapeId="0" xr:uid="{00000000-0006-0000-1100-000002000000}">
      <text>
        <r>
          <rPr>
            <sz val="9"/>
            <color indexed="81"/>
            <rFont val="Tahoma"/>
            <family val="2"/>
          </rPr>
          <t xml:space="preserve">Se diligencia cuando la meta sea del PEI
</t>
        </r>
      </text>
    </comment>
    <comment ref="G4" authorId="1" shapeId="0" xr:uid="{00000000-0006-0000-1100-000003000000}">
      <text>
        <r>
          <rPr>
            <sz val="9"/>
            <color rgb="FF000000"/>
            <rFont val="Tahoma"/>
            <family val="2"/>
          </rPr>
          <t xml:space="preserve">Dependencia responsable de ejecutar la meta o de coordinarla cuando es compartida
</t>
        </r>
      </text>
    </comment>
    <comment ref="J4" authorId="2" shapeId="0" xr:uid="{00000000-0006-0000-11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1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1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1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1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200-000001000000}">
      <text>
        <r>
          <rPr>
            <sz val="9"/>
            <color indexed="81"/>
            <rFont val="Tahoma"/>
            <family val="2"/>
          </rPr>
          <t xml:space="preserve">Seleccione de la Lista desplegable el plan al que corresponde la meta.
</t>
        </r>
      </text>
    </comment>
    <comment ref="C4" authorId="0" shapeId="0" xr:uid="{00000000-0006-0000-1200-000002000000}">
      <text>
        <r>
          <rPr>
            <sz val="9"/>
            <color indexed="81"/>
            <rFont val="Tahoma"/>
            <family val="2"/>
          </rPr>
          <t xml:space="preserve">Se diligencia cuando la meta sea del PEI
</t>
        </r>
      </text>
    </comment>
    <comment ref="G4" authorId="1" shapeId="0" xr:uid="{00000000-0006-0000-1200-000003000000}">
      <text>
        <r>
          <rPr>
            <sz val="9"/>
            <color rgb="FF000000"/>
            <rFont val="Tahoma"/>
            <family val="2"/>
          </rPr>
          <t xml:space="preserve">Dependencia responsable de ejecutar la meta o de coordinarla cuando es compartida
</t>
        </r>
      </text>
    </comment>
    <comment ref="J4" authorId="2" shapeId="0" xr:uid="{00000000-0006-0000-12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2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2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2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2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300-000001000000}">
      <text>
        <r>
          <rPr>
            <sz val="9"/>
            <color indexed="81"/>
            <rFont val="Tahoma"/>
            <family val="2"/>
          </rPr>
          <t xml:space="preserve">Seleccione de la Lista desplegable el plan al que corresponde la meta.
</t>
        </r>
      </text>
    </comment>
    <comment ref="C4" authorId="0" shapeId="0" xr:uid="{00000000-0006-0000-1300-000002000000}">
      <text>
        <r>
          <rPr>
            <sz val="9"/>
            <color indexed="81"/>
            <rFont val="Tahoma"/>
            <family val="2"/>
          </rPr>
          <t xml:space="preserve">Se diligencia cuando la meta sea del PEI
</t>
        </r>
      </text>
    </comment>
    <comment ref="G4" authorId="1" shapeId="0" xr:uid="{00000000-0006-0000-1300-000003000000}">
      <text>
        <r>
          <rPr>
            <sz val="9"/>
            <color rgb="FF000000"/>
            <rFont val="Tahoma"/>
            <family val="2"/>
          </rPr>
          <t xml:space="preserve">Dependencia responsable de ejecutar la meta o de coordinarla cuando es compartida
</t>
        </r>
      </text>
    </comment>
    <comment ref="J4" authorId="2" shapeId="0" xr:uid="{00000000-0006-0000-1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3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3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3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3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400-000001000000}">
      <text>
        <r>
          <rPr>
            <sz val="9"/>
            <color indexed="81"/>
            <rFont val="Tahoma"/>
            <family val="2"/>
          </rPr>
          <t xml:space="preserve">Seleccione de la Lista desplegable el plan al que corresponde la meta.
</t>
        </r>
      </text>
    </comment>
    <comment ref="C4" authorId="0" shapeId="0" xr:uid="{00000000-0006-0000-1400-000002000000}">
      <text>
        <r>
          <rPr>
            <sz val="9"/>
            <color indexed="81"/>
            <rFont val="Tahoma"/>
            <family val="2"/>
          </rPr>
          <t xml:space="preserve">Se diligencia cuando la meta sea del PEI
</t>
        </r>
      </text>
    </comment>
    <comment ref="G4" authorId="1" shapeId="0" xr:uid="{00000000-0006-0000-1400-000003000000}">
      <text>
        <r>
          <rPr>
            <sz val="9"/>
            <color rgb="FF000000"/>
            <rFont val="Tahoma"/>
            <family val="2"/>
          </rPr>
          <t xml:space="preserve">Dependencia responsable de ejecutar la meta o de coordinarla cuando es compartida
</t>
        </r>
      </text>
    </comment>
    <comment ref="J4" authorId="2" shapeId="0" xr:uid="{00000000-0006-0000-1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4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4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4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4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300-000001000000}">
      <text>
        <r>
          <rPr>
            <sz val="9"/>
            <color indexed="81"/>
            <rFont val="Tahoma"/>
            <family val="2"/>
          </rPr>
          <t xml:space="preserve">Seleccione de la Lista desplegable el plan al que corresponde la meta.
</t>
        </r>
      </text>
    </comment>
    <comment ref="C4" authorId="0" shapeId="0" xr:uid="{00000000-0006-0000-0300-000002000000}">
      <text>
        <r>
          <rPr>
            <sz val="9"/>
            <color indexed="81"/>
            <rFont val="Tahoma"/>
            <family val="2"/>
          </rPr>
          <t xml:space="preserve">Se diligencia cuando la meta sea del PEI
</t>
        </r>
      </text>
    </comment>
    <comment ref="G4" authorId="1" shapeId="0" xr:uid="{00000000-0006-0000-0300-000003000000}">
      <text>
        <r>
          <rPr>
            <sz val="9"/>
            <color rgb="FF000000"/>
            <rFont val="Tahoma"/>
            <family val="2"/>
          </rPr>
          <t xml:space="preserve">Dependencia responsable de ejecutar la meta o de coordinarla cuando es compartida
</t>
        </r>
      </text>
    </comment>
    <comment ref="J4" authorId="2" shapeId="0" xr:uid="{00000000-0006-0000-0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3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3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3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3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500-000001000000}">
      <text>
        <r>
          <rPr>
            <sz val="9"/>
            <color indexed="81"/>
            <rFont val="Tahoma"/>
            <family val="2"/>
          </rPr>
          <t xml:space="preserve">Seleccione de la Lista desplegable el plan al que corresponde la meta.
</t>
        </r>
      </text>
    </comment>
    <comment ref="C4" authorId="0" shapeId="0" xr:uid="{00000000-0006-0000-1500-000002000000}">
      <text>
        <r>
          <rPr>
            <sz val="9"/>
            <color indexed="81"/>
            <rFont val="Tahoma"/>
            <family val="2"/>
          </rPr>
          <t xml:space="preserve">Se diligencia cuando la meta sea del PEI
</t>
        </r>
      </text>
    </comment>
    <comment ref="G4" authorId="1" shapeId="0" xr:uid="{00000000-0006-0000-1500-000003000000}">
      <text>
        <r>
          <rPr>
            <sz val="9"/>
            <color rgb="FF000000"/>
            <rFont val="Tahoma"/>
            <family val="2"/>
          </rPr>
          <t xml:space="preserve">Dependencia responsable de ejecutar la meta o de coordinarla cuando es compartida
</t>
        </r>
      </text>
    </comment>
    <comment ref="J4" authorId="2" shapeId="0" xr:uid="{00000000-0006-0000-1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5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5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5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5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600-000001000000}">
      <text>
        <r>
          <rPr>
            <sz val="9"/>
            <color indexed="81"/>
            <rFont val="Tahoma"/>
            <family val="2"/>
          </rPr>
          <t xml:space="preserve">Seleccione de la Lista desplegable el plan al que corresponde la meta.
</t>
        </r>
      </text>
    </comment>
    <comment ref="C4" authorId="0" shapeId="0" xr:uid="{00000000-0006-0000-1600-000002000000}">
      <text>
        <r>
          <rPr>
            <sz val="9"/>
            <color indexed="81"/>
            <rFont val="Tahoma"/>
            <family val="2"/>
          </rPr>
          <t xml:space="preserve">Se diligencia cuando la meta sea del PEI
</t>
        </r>
      </text>
    </comment>
    <comment ref="G4" authorId="1" shapeId="0" xr:uid="{00000000-0006-0000-1600-000003000000}">
      <text>
        <r>
          <rPr>
            <sz val="9"/>
            <color rgb="FF000000"/>
            <rFont val="Tahoma"/>
            <family val="2"/>
          </rPr>
          <t xml:space="preserve">Dependencia responsable de ejecutar la meta o de coordinarla cuando es compartida
</t>
        </r>
      </text>
    </comment>
    <comment ref="J4" authorId="2" shapeId="0" xr:uid="{00000000-0006-0000-1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6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6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6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6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700-000001000000}">
      <text>
        <r>
          <rPr>
            <sz val="9"/>
            <color indexed="81"/>
            <rFont val="Tahoma"/>
            <family val="2"/>
          </rPr>
          <t xml:space="preserve">Seleccione de la Lista desplegable el plan al que corresponde la meta.
</t>
        </r>
      </text>
    </comment>
    <comment ref="C4" authorId="0" shapeId="0" xr:uid="{00000000-0006-0000-1700-000002000000}">
      <text>
        <r>
          <rPr>
            <sz val="9"/>
            <color indexed="81"/>
            <rFont val="Tahoma"/>
            <family val="2"/>
          </rPr>
          <t xml:space="preserve">Se diligencia cuando la meta sea del PEI
</t>
        </r>
      </text>
    </comment>
    <comment ref="G4" authorId="1" shapeId="0" xr:uid="{00000000-0006-0000-1700-000003000000}">
      <text>
        <r>
          <rPr>
            <sz val="9"/>
            <color rgb="FF000000"/>
            <rFont val="Tahoma"/>
            <family val="2"/>
          </rPr>
          <t xml:space="preserve">Dependencia responsable de ejecutar la meta o de coordinarla cuando es compartida
</t>
        </r>
      </text>
    </comment>
    <comment ref="J4" authorId="2" shapeId="0" xr:uid="{00000000-0006-0000-1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7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7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7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7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800-000001000000}">
      <text>
        <r>
          <rPr>
            <sz val="9"/>
            <color indexed="81"/>
            <rFont val="Tahoma"/>
            <family val="2"/>
          </rPr>
          <t xml:space="preserve">Seleccione de la Lista desplegable el plan al que corresponde la meta.
</t>
        </r>
      </text>
    </comment>
    <comment ref="C4" authorId="0" shapeId="0" xr:uid="{00000000-0006-0000-1800-000002000000}">
      <text>
        <r>
          <rPr>
            <sz val="9"/>
            <color indexed="81"/>
            <rFont val="Tahoma"/>
            <family val="2"/>
          </rPr>
          <t xml:space="preserve">Se diligencia cuando la meta sea del PEI
</t>
        </r>
      </text>
    </comment>
    <comment ref="G4" authorId="1" shapeId="0" xr:uid="{00000000-0006-0000-1800-000003000000}">
      <text>
        <r>
          <rPr>
            <sz val="9"/>
            <color rgb="FF000000"/>
            <rFont val="Tahoma"/>
            <family val="2"/>
          </rPr>
          <t xml:space="preserve">Dependencia responsable de ejecutar la meta o de coordinarla cuando es compartida
</t>
        </r>
      </text>
    </comment>
    <comment ref="J4" authorId="2" shapeId="0" xr:uid="{00000000-0006-0000-1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8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8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8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8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900-000001000000}">
      <text>
        <r>
          <rPr>
            <sz val="9"/>
            <color indexed="81"/>
            <rFont val="Tahoma"/>
            <family val="2"/>
          </rPr>
          <t xml:space="preserve">Seleccione de la Lista desplegable el plan al que corresponde la meta.
</t>
        </r>
      </text>
    </comment>
    <comment ref="C4" authorId="0" shapeId="0" xr:uid="{00000000-0006-0000-1900-000002000000}">
      <text>
        <r>
          <rPr>
            <sz val="9"/>
            <color indexed="81"/>
            <rFont val="Tahoma"/>
            <family val="2"/>
          </rPr>
          <t xml:space="preserve">Se diligencia cuando la meta sea del PEI
</t>
        </r>
      </text>
    </comment>
    <comment ref="G4" authorId="1" shapeId="0" xr:uid="{00000000-0006-0000-1900-000003000000}">
      <text>
        <r>
          <rPr>
            <sz val="9"/>
            <color rgb="FF000000"/>
            <rFont val="Tahoma"/>
            <family val="2"/>
          </rPr>
          <t xml:space="preserve">Dependencia responsable de ejecutar la meta o de coordinarla cuando es compartida
</t>
        </r>
      </text>
    </comment>
    <comment ref="J4" authorId="2" shapeId="0" xr:uid="{00000000-0006-0000-1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9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9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9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9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A00-000001000000}">
      <text>
        <r>
          <rPr>
            <sz val="9"/>
            <color indexed="81"/>
            <rFont val="Tahoma"/>
            <family val="2"/>
          </rPr>
          <t xml:space="preserve">Seleccione de la Lista desplegable el plan al que corresponde la meta.
</t>
        </r>
      </text>
    </comment>
    <comment ref="C4" authorId="0" shapeId="0" xr:uid="{00000000-0006-0000-1A00-000002000000}">
      <text>
        <r>
          <rPr>
            <sz val="9"/>
            <color indexed="81"/>
            <rFont val="Tahoma"/>
            <family val="2"/>
          </rPr>
          <t xml:space="preserve">Se diligencia cuando la meta sea del PEI
</t>
        </r>
      </text>
    </comment>
    <comment ref="G4" authorId="1" shapeId="0" xr:uid="{00000000-0006-0000-1A00-000003000000}">
      <text>
        <r>
          <rPr>
            <sz val="9"/>
            <color rgb="FF000000"/>
            <rFont val="Tahoma"/>
            <family val="2"/>
          </rPr>
          <t xml:space="preserve">Dependencia responsable de ejecutar la meta o de coordinarla cuando es compartida
</t>
        </r>
      </text>
    </comment>
    <comment ref="J4" authorId="2" shapeId="0" xr:uid="{00000000-0006-0000-1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A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A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A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A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B00-000001000000}">
      <text>
        <r>
          <rPr>
            <sz val="9"/>
            <color indexed="81"/>
            <rFont val="Tahoma"/>
            <family val="2"/>
          </rPr>
          <t xml:space="preserve">Seleccione de la Lista desplegable el plan al que corresponde la meta.
</t>
        </r>
      </text>
    </comment>
    <comment ref="C4" authorId="0" shapeId="0" xr:uid="{00000000-0006-0000-1B00-000002000000}">
      <text>
        <r>
          <rPr>
            <sz val="9"/>
            <color indexed="81"/>
            <rFont val="Tahoma"/>
            <family val="2"/>
          </rPr>
          <t xml:space="preserve">Se diligencia cuando la meta sea del PEI
</t>
        </r>
      </text>
    </comment>
    <comment ref="G4" authorId="1" shapeId="0" xr:uid="{00000000-0006-0000-1B00-000003000000}">
      <text>
        <r>
          <rPr>
            <sz val="9"/>
            <color rgb="FF000000"/>
            <rFont val="Tahoma"/>
            <family val="2"/>
          </rPr>
          <t xml:space="preserve">Dependencia responsable de ejecutar la meta o de coordinarla cuando es compartida
</t>
        </r>
      </text>
    </comment>
    <comment ref="J4" authorId="2" shapeId="0" xr:uid="{00000000-0006-0000-1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B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B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B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B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C00-000001000000}">
      <text>
        <r>
          <rPr>
            <sz val="9"/>
            <color indexed="81"/>
            <rFont val="Tahoma"/>
            <family val="2"/>
          </rPr>
          <t xml:space="preserve">Seleccione de la Lista desplegable el plan al que corresponde la meta.
</t>
        </r>
      </text>
    </comment>
    <comment ref="C4" authorId="0" shapeId="0" xr:uid="{00000000-0006-0000-1C00-000002000000}">
      <text>
        <r>
          <rPr>
            <sz val="9"/>
            <color indexed="81"/>
            <rFont val="Tahoma"/>
            <family val="2"/>
          </rPr>
          <t xml:space="preserve">Se diligencia cuando la meta sea del PEI
</t>
        </r>
      </text>
    </comment>
    <comment ref="G4" authorId="1" shapeId="0" xr:uid="{00000000-0006-0000-1C00-000003000000}">
      <text>
        <r>
          <rPr>
            <sz val="9"/>
            <color rgb="FF000000"/>
            <rFont val="Tahoma"/>
            <family val="2"/>
          </rPr>
          <t xml:space="preserve">Dependencia responsable de ejecutar la meta o de coordinarla cuando es compartida
</t>
        </r>
      </text>
    </comment>
    <comment ref="J4" authorId="2" shapeId="0" xr:uid="{00000000-0006-0000-1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C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C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C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C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D00-000001000000}">
      <text>
        <r>
          <rPr>
            <sz val="9"/>
            <color indexed="81"/>
            <rFont val="Tahoma"/>
            <family val="2"/>
          </rPr>
          <t xml:space="preserve">Seleccione de la Lista desplegable el plan al que corresponde la meta.
</t>
        </r>
      </text>
    </comment>
    <comment ref="C4" authorId="0" shapeId="0" xr:uid="{00000000-0006-0000-1D00-000002000000}">
      <text>
        <r>
          <rPr>
            <sz val="9"/>
            <color indexed="81"/>
            <rFont val="Tahoma"/>
            <family val="2"/>
          </rPr>
          <t xml:space="preserve">Se diligencia cuando la meta sea del PEI
</t>
        </r>
      </text>
    </comment>
    <comment ref="G4" authorId="1" shapeId="0" xr:uid="{00000000-0006-0000-1D00-000003000000}">
      <text>
        <r>
          <rPr>
            <sz val="9"/>
            <color rgb="FF000000"/>
            <rFont val="Tahoma"/>
            <family val="2"/>
          </rPr>
          <t xml:space="preserve">Dependencia responsable de ejecutar la meta o de coordinarla cuando es compartida
</t>
        </r>
      </text>
    </comment>
    <comment ref="J4" authorId="2" shapeId="0" xr:uid="{00000000-0006-0000-1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D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D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D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D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E00-000001000000}">
      <text>
        <r>
          <rPr>
            <sz val="9"/>
            <color indexed="81"/>
            <rFont val="Tahoma"/>
            <family val="2"/>
          </rPr>
          <t xml:space="preserve">Seleccione de la Lista desplegable el plan al que corresponde la meta.
</t>
        </r>
      </text>
    </comment>
    <comment ref="C4" authorId="0" shapeId="0" xr:uid="{00000000-0006-0000-1E00-000002000000}">
      <text>
        <r>
          <rPr>
            <sz val="9"/>
            <color indexed="81"/>
            <rFont val="Tahoma"/>
            <family val="2"/>
          </rPr>
          <t xml:space="preserve">Se diligencia cuando la meta sea del PEI
</t>
        </r>
      </text>
    </comment>
    <comment ref="G4" authorId="1" shapeId="0" xr:uid="{00000000-0006-0000-1E00-000003000000}">
      <text>
        <r>
          <rPr>
            <sz val="9"/>
            <color rgb="FF000000"/>
            <rFont val="Tahoma"/>
            <family val="2"/>
          </rPr>
          <t xml:space="preserve">Dependencia responsable de ejecutar la meta o de coordinarla cuando es compartida
</t>
        </r>
      </text>
    </comment>
    <comment ref="J4" authorId="2" shapeId="0" xr:uid="{00000000-0006-0000-1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E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E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E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E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400-000001000000}">
      <text>
        <r>
          <rPr>
            <sz val="9"/>
            <color indexed="81"/>
            <rFont val="Tahoma"/>
            <family val="2"/>
          </rPr>
          <t xml:space="preserve">Seleccione de la Lista desplegable el plan al que corresponde la meta.
</t>
        </r>
      </text>
    </comment>
    <comment ref="C4" authorId="0" shapeId="0" xr:uid="{00000000-0006-0000-0400-000002000000}">
      <text>
        <r>
          <rPr>
            <sz val="9"/>
            <color indexed="81"/>
            <rFont val="Tahoma"/>
            <family val="2"/>
          </rPr>
          <t xml:space="preserve">Se diligencia cuando la meta sea del PEI
</t>
        </r>
      </text>
    </comment>
    <comment ref="G4" authorId="1" shapeId="0" xr:uid="{00000000-0006-0000-0400-000003000000}">
      <text>
        <r>
          <rPr>
            <sz val="9"/>
            <color rgb="FF000000"/>
            <rFont val="Tahoma"/>
            <family val="2"/>
          </rPr>
          <t xml:space="preserve">Dependencia responsable de ejecutar la meta o de coordinarla cuando es compartida
</t>
        </r>
      </text>
    </comment>
    <comment ref="J4" authorId="2" shapeId="0" xr:uid="{00000000-0006-0000-0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4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4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4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4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F00-000001000000}">
      <text>
        <r>
          <rPr>
            <sz val="9"/>
            <color indexed="81"/>
            <rFont val="Tahoma"/>
            <family val="2"/>
          </rPr>
          <t xml:space="preserve">Seleccione de la Lista desplegable el plan al que corresponde la meta.
</t>
        </r>
      </text>
    </comment>
    <comment ref="C4" authorId="0" shapeId="0" xr:uid="{00000000-0006-0000-1F00-000002000000}">
      <text>
        <r>
          <rPr>
            <sz val="9"/>
            <color indexed="81"/>
            <rFont val="Tahoma"/>
            <family val="2"/>
          </rPr>
          <t xml:space="preserve">Se diligencia cuando la meta sea del PEI
</t>
        </r>
      </text>
    </comment>
    <comment ref="G4" authorId="1" shapeId="0" xr:uid="{00000000-0006-0000-1F00-000003000000}">
      <text>
        <r>
          <rPr>
            <sz val="9"/>
            <color rgb="FF000000"/>
            <rFont val="Tahoma"/>
            <family val="2"/>
          </rPr>
          <t xml:space="preserve">Dependencia responsable de ejecutar la meta o de coordinarla cuando es compartida
</t>
        </r>
      </text>
    </comment>
    <comment ref="J4" authorId="2" shapeId="0" xr:uid="{00000000-0006-0000-1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F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F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F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F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2000-000001000000}">
      <text>
        <r>
          <rPr>
            <sz val="9"/>
            <color indexed="81"/>
            <rFont val="Tahoma"/>
            <family val="2"/>
          </rPr>
          <t xml:space="preserve">Seleccione de la Lista desplegable el plan al que corresponde la meta.
</t>
        </r>
      </text>
    </comment>
    <comment ref="C4" authorId="0" shapeId="0" xr:uid="{00000000-0006-0000-2000-000002000000}">
      <text>
        <r>
          <rPr>
            <sz val="9"/>
            <color indexed="81"/>
            <rFont val="Tahoma"/>
            <family val="2"/>
          </rPr>
          <t xml:space="preserve">Se diligencia cuando la meta sea del PEI
</t>
        </r>
      </text>
    </comment>
    <comment ref="G4" authorId="1" shapeId="0" xr:uid="{00000000-0006-0000-2000-000003000000}">
      <text>
        <r>
          <rPr>
            <sz val="9"/>
            <color rgb="FF000000"/>
            <rFont val="Tahoma"/>
            <family val="2"/>
          </rPr>
          <t xml:space="preserve">Dependencia responsable de ejecutar la meta o de coordinarla cuando es compartida
</t>
        </r>
      </text>
    </comment>
    <comment ref="J4" authorId="2" shapeId="0" xr:uid="{00000000-0006-0000-2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2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2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2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2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500-000001000000}">
      <text>
        <r>
          <rPr>
            <sz val="9"/>
            <color indexed="81"/>
            <rFont val="Tahoma"/>
            <family val="2"/>
          </rPr>
          <t xml:space="preserve">Seleccione de la Lista desplegable el plan al que corresponde la meta.
</t>
        </r>
      </text>
    </comment>
    <comment ref="C4" authorId="0" shapeId="0" xr:uid="{00000000-0006-0000-0500-000002000000}">
      <text>
        <r>
          <rPr>
            <sz val="9"/>
            <color indexed="81"/>
            <rFont val="Tahoma"/>
            <family val="2"/>
          </rPr>
          <t xml:space="preserve">Se diligencia cuando la meta sea del PEI
</t>
        </r>
      </text>
    </comment>
    <comment ref="G4" authorId="1" shapeId="0" xr:uid="{00000000-0006-0000-0500-000003000000}">
      <text>
        <r>
          <rPr>
            <sz val="9"/>
            <color rgb="FF000000"/>
            <rFont val="Tahoma"/>
            <family val="2"/>
          </rPr>
          <t xml:space="preserve">Dependencia responsable de ejecutar la meta o de coordinarla cuando es compartida
</t>
        </r>
      </text>
    </comment>
    <comment ref="J4" authorId="2" shapeId="0" xr:uid="{00000000-0006-0000-0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5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5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5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5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600-000001000000}">
      <text>
        <r>
          <rPr>
            <sz val="9"/>
            <color indexed="81"/>
            <rFont val="Tahoma"/>
            <family val="2"/>
          </rPr>
          <t xml:space="preserve">Seleccione de la Lista desplegable el plan al que corresponde la meta.
</t>
        </r>
      </text>
    </comment>
    <comment ref="C4" authorId="0" shapeId="0" xr:uid="{00000000-0006-0000-0600-000002000000}">
      <text>
        <r>
          <rPr>
            <sz val="9"/>
            <color indexed="81"/>
            <rFont val="Tahoma"/>
            <family val="2"/>
          </rPr>
          <t xml:space="preserve">Se diligencia cuando la meta sea del PEI
</t>
        </r>
      </text>
    </comment>
    <comment ref="G4" authorId="1" shapeId="0" xr:uid="{00000000-0006-0000-0600-000003000000}">
      <text>
        <r>
          <rPr>
            <sz val="9"/>
            <color rgb="FF000000"/>
            <rFont val="Tahoma"/>
            <family val="2"/>
          </rPr>
          <t xml:space="preserve">Dependencia responsable de ejecutar la meta o de coordinarla cuando es compartida
</t>
        </r>
      </text>
    </comment>
    <comment ref="J4" authorId="2" shapeId="0" xr:uid="{00000000-0006-0000-0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6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6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6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6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700-000001000000}">
      <text>
        <r>
          <rPr>
            <sz val="9"/>
            <color indexed="81"/>
            <rFont val="Tahoma"/>
            <family val="2"/>
          </rPr>
          <t xml:space="preserve">Seleccione de la Lista desplegable el plan al que corresponde la meta.
</t>
        </r>
      </text>
    </comment>
    <comment ref="C4" authorId="0" shapeId="0" xr:uid="{00000000-0006-0000-0700-000002000000}">
      <text>
        <r>
          <rPr>
            <sz val="9"/>
            <color indexed="81"/>
            <rFont val="Tahoma"/>
            <family val="2"/>
          </rPr>
          <t xml:space="preserve">Se diligencia cuando la meta sea del PEI
</t>
        </r>
      </text>
    </comment>
    <comment ref="G4" authorId="1" shapeId="0" xr:uid="{00000000-0006-0000-0700-000003000000}">
      <text>
        <r>
          <rPr>
            <sz val="9"/>
            <color rgb="FF000000"/>
            <rFont val="Tahoma"/>
            <family val="2"/>
          </rPr>
          <t xml:space="preserve">Dependencia responsable de ejecutar la meta o de coordinarla cuando es compartida
</t>
        </r>
      </text>
    </comment>
    <comment ref="J4" authorId="2" shapeId="0" xr:uid="{00000000-0006-0000-0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7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7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7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7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800-000001000000}">
      <text>
        <r>
          <rPr>
            <sz val="9"/>
            <color indexed="81"/>
            <rFont val="Tahoma"/>
            <family val="2"/>
          </rPr>
          <t xml:space="preserve">Seleccione de la Lista desplegable el plan al que corresponde la meta.
</t>
        </r>
      </text>
    </comment>
    <comment ref="C4" authorId="0" shapeId="0" xr:uid="{00000000-0006-0000-0800-000002000000}">
      <text>
        <r>
          <rPr>
            <sz val="9"/>
            <color indexed="81"/>
            <rFont val="Tahoma"/>
            <family val="2"/>
          </rPr>
          <t xml:space="preserve">Se diligencia cuando la meta sea del PEI
</t>
        </r>
      </text>
    </comment>
    <comment ref="G4" authorId="1" shapeId="0" xr:uid="{00000000-0006-0000-0800-000003000000}">
      <text>
        <r>
          <rPr>
            <sz val="9"/>
            <color rgb="FF000000"/>
            <rFont val="Tahoma"/>
            <family val="2"/>
          </rPr>
          <t xml:space="preserve">Dependencia responsable de ejecutar la meta o de coordinarla cuando es compartida
</t>
        </r>
      </text>
    </comment>
    <comment ref="J4" authorId="2" shapeId="0" xr:uid="{00000000-0006-0000-0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8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8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8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8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900-000001000000}">
      <text>
        <r>
          <rPr>
            <sz val="9"/>
            <color indexed="81"/>
            <rFont val="Tahoma"/>
            <family val="2"/>
          </rPr>
          <t xml:space="preserve">Seleccione de la Lista desplegable el plan al que corresponde la meta.
</t>
        </r>
      </text>
    </comment>
    <comment ref="C4" authorId="0" shapeId="0" xr:uid="{00000000-0006-0000-0900-000002000000}">
      <text>
        <r>
          <rPr>
            <sz val="9"/>
            <color indexed="81"/>
            <rFont val="Tahoma"/>
            <family val="2"/>
          </rPr>
          <t xml:space="preserve">Se diligencia cuando la meta sea del PEI
</t>
        </r>
      </text>
    </comment>
    <comment ref="G4" authorId="1" shapeId="0" xr:uid="{00000000-0006-0000-0900-000003000000}">
      <text>
        <r>
          <rPr>
            <sz val="9"/>
            <color rgb="FF000000"/>
            <rFont val="Tahoma"/>
            <family val="2"/>
          </rPr>
          <t xml:space="preserve">Dependencia responsable de ejecutar la meta o de coordinarla cuando es compartida
</t>
        </r>
      </text>
    </comment>
    <comment ref="J4" authorId="2" shapeId="0" xr:uid="{00000000-0006-0000-0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9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9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9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9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A00-000001000000}">
      <text>
        <r>
          <rPr>
            <sz val="9"/>
            <color indexed="81"/>
            <rFont val="Tahoma"/>
            <family val="2"/>
          </rPr>
          <t xml:space="preserve">Seleccione de la Lista desplegable el plan al que corresponde la meta.
</t>
        </r>
      </text>
    </comment>
    <comment ref="C4" authorId="0" shapeId="0" xr:uid="{00000000-0006-0000-0A00-000002000000}">
      <text>
        <r>
          <rPr>
            <sz val="9"/>
            <color indexed="81"/>
            <rFont val="Tahoma"/>
            <family val="2"/>
          </rPr>
          <t xml:space="preserve">Se diligencia cuando la meta sea del PEI
</t>
        </r>
      </text>
    </comment>
    <comment ref="G4" authorId="1" shapeId="0" xr:uid="{00000000-0006-0000-0A00-000003000000}">
      <text>
        <r>
          <rPr>
            <sz val="9"/>
            <color rgb="FF000000"/>
            <rFont val="Tahoma"/>
            <family val="2"/>
          </rPr>
          <t xml:space="preserve">Dependencia responsable de ejecutar la meta o de coordinarla cuando es compartida
</t>
        </r>
      </text>
    </comment>
    <comment ref="J4" authorId="2" shapeId="0" xr:uid="{00000000-0006-0000-0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A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A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A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A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sharedStrings.xml><?xml version="1.0" encoding="utf-8"?>
<sst xmlns="http://schemas.openxmlformats.org/spreadsheetml/2006/main" count="10207" uniqueCount="1798">
  <si>
    <t>Código: F-GE-PL-002</t>
  </si>
  <si>
    <t>PLAN DE ACCIÓN INSTITUCIONAL 2023</t>
  </si>
  <si>
    <t>Versión: 05</t>
  </si>
  <si>
    <t>#</t>
  </si>
  <si>
    <t>NOMBRE DEL PLAN</t>
  </si>
  <si>
    <t>CÓDIGO ESTRATÉGICO</t>
  </si>
  <si>
    <t xml:space="preserve">DEPENDENCIA RESPONSABLE </t>
  </si>
  <si>
    <t>DEPENDENCIA CORRESPONSABLE</t>
  </si>
  <si>
    <t>META / OBLIGACIÓN / COMPROMISO INSTITUCIONAL</t>
  </si>
  <si>
    <t xml:space="preserve">TIPO DE AUDITORIA </t>
  </si>
  <si>
    <t>NIT</t>
  </si>
  <si>
    <t>SUJETO DE CONTROL</t>
  </si>
  <si>
    <t>FECHA (dd-mmm)</t>
  </si>
  <si>
    <t>INDICADOR CUMPLIMIENTO META</t>
  </si>
  <si>
    <t>SEGUIMIENTO METAS</t>
  </si>
  <si>
    <t>Línea</t>
  </si>
  <si>
    <t>Objetivo</t>
  </si>
  <si>
    <t>Estrategia</t>
  </si>
  <si>
    <t># Acción</t>
  </si>
  <si>
    <t>Inicio</t>
  </si>
  <si>
    <t>Terminación inf. Preliminar</t>
  </si>
  <si>
    <t>Terminación inf. Definitivo</t>
  </si>
  <si>
    <t>% DE AVANCE O CUMPLIMIENTO</t>
  </si>
  <si>
    <t>ANÁLISIS RESULTADO</t>
  </si>
  <si>
    <t>REGISTRO O EVIDENCIA</t>
  </si>
  <si>
    <t>Producto
(Peso 98%)</t>
  </si>
  <si>
    <t>Oportunidad
(Peso 2%)</t>
  </si>
  <si>
    <t xml:space="preserve"> Total</t>
  </si>
  <si>
    <t>PEI: Plan Estratégico Institucional</t>
  </si>
  <si>
    <t>Subcontraloría</t>
  </si>
  <si>
    <t>CAAF</t>
  </si>
  <si>
    <t>Ejecutar el Plan de Vigilancia y Control Fiscal Territorial – PVCFT.</t>
  </si>
  <si>
    <t>N/A</t>
  </si>
  <si>
    <t>100% de cumplimiento (cantidad y términos) del PVCFT.</t>
  </si>
  <si>
    <t>A 30 de junio de los 75  (45 Auditorías Financiera y de Gestión, 25 Auditorías de Cumplimiento, 2 Auditorías de Desempeño y 3 Actuaciones Especiales de Fiscalización) ejercicios de control fiscal programados de los cuales 4 ya finalizaron, 3 están en la fase de informe, 33 se encuentran en la fase de ejecución y las 35 restantes se inician el segundo semestre.</t>
  </si>
  <si>
    <t>Los Expedientes de las diferentes Auditorías en cada CAAF. Actas de Mesa de Trabajo de las 40 auditorías que iniciaron en el primer semestre, Planes de trabajo, programas e informes de Auditoría.</t>
  </si>
  <si>
    <t>CAAF Ambiental</t>
  </si>
  <si>
    <t>Auditar el presupuesto ambiental.</t>
  </si>
  <si>
    <t>60% en cada vigencia.</t>
  </si>
  <si>
    <t>Para 2023 se tiene proyectado un presupuesto ambiental a auditar de $357.069.120.153,74 del total $394.112.865.539,50 de recursos ejecutados  en la vigencia 2022, es decir una cobertura del 90,60%. A junio 30 se han auditado recursos en la Actuación Especial de Fiscalización Plan de Acción Climática Medellín 2020-2050. Las demás auditorías se encuentran en ejecución.</t>
  </si>
  <si>
    <t>Papel de trabajo depuración rendición ambiental.
Actuación Especial de Fiscalización y auditorías en ejecución.</t>
  </si>
  <si>
    <t>Presentar los hallazgos con presuntas incidencias fiscales en debida forma, para que no den lugar a la devolución por parte de la Contraloría Auxiliar de Responsabilidad Fiscal y Jurisdicción Coactiva.</t>
  </si>
  <si>
    <t>80% de los hallazgos trasladados que no sean devueltos por la Contraloría Auxiliar de Responsabilidad Fiscal y Jurisdicción Coactiva.</t>
  </si>
  <si>
    <t>Momento 2: Los informes definitivos comunicados entre el 01 de septiembre del 2002 y hasta el 31 de enero del 2023, serán trasladados entre el 01 y el 28 de febrero.
A 30 de junio, se trasladaron 23 de hallazgos con incidencias fiscales valorados en $13.910.643.559. Esta meta tuvo un cumplimiento del 100% toda vez que ninguno de los hallazgos con incidencias fiscales trasladados se devolvieron a las CAAF.</t>
  </si>
  <si>
    <t>Expedientes CAAF y C.A. Responsabilidad Fiscal y Jurisdicción Coactiva.</t>
  </si>
  <si>
    <t>Enfocar los resultados de las auditorias en los beneficios del control fiscal.</t>
  </si>
  <si>
    <t>70% de sujetos y puntos auditados con Beneficio Cualitativo.</t>
  </si>
  <si>
    <t>A 30 de junio, el nivel de avance es del 8,3% toda vez que se presentaron en 3 entidades: Terminales de Transporte de Medellín S.A. (1),  Institución Universitaria Pascual Bravo (1) y en el Distrito Especial de Ciencia, Tecnología e Innovación de Medellín (2).</t>
  </si>
  <si>
    <t>Expediente de Beneficio Control Fiscal de las CAAF Movilidad y Servicios de Transporte Público, Educación y Ambiental.</t>
  </si>
  <si>
    <t>CA Responsabilidad Fiscal y Jurisdicción Coactiva</t>
  </si>
  <si>
    <t>Culminar los procesos con auto de apertura de las vigencias 2017 - 2018 - 2019 - 2020 y 2021.</t>
  </si>
  <si>
    <t>100 porciento de los procesos de la vigencia 2018 y 70% de la vigencia 2019.</t>
  </si>
  <si>
    <t>A 30 de junio de 2023 se han culminado cinco (5) procesos de diez (10) procesos con Autos de Apertura de 2018 y se han culminado siete (7) procesos de treinta y cinco (35)  con Autos de Apertura de 2019, dando como resultado un cumplimiento del 64% de la Meta.</t>
  </si>
  <si>
    <t xml:space="preserve">Expedientes de Responsabilidad Fiscal y Jurisdicción Coactiva y archivos de la dependencia </t>
  </si>
  <si>
    <t>Impulsar oportunamente los procesos de responsabilidad fiscal y de Jurisdicción coactiva.</t>
  </si>
  <si>
    <t>100% de los procesos en trámite.</t>
  </si>
  <si>
    <t xml:space="preserve">A 30 de junio de 2023 de 189 procesos de Responsabilidad Fiscal y Jurisdicción Coactiva, de los cuales 169  corresponden a procesos ordinarios y verbales. A Jurisdicción Coactiva corresponden 20 procesos.     Se ha realizado un cumplimiento del 62% de los impulsos en los procesos ordinarios y verbales.
A 30 de junio de 2023, de un total de   20 expedientes de Jurisdicción Coactiva tienen mandamiento de pago. Dando como resultado un 100%.               </t>
  </si>
  <si>
    <t>Archivos digitales de la dependencia.
Expedientes físicos de Jurisdicción Coactiva.</t>
  </si>
  <si>
    <t>Oficina Asesora Jurídica</t>
  </si>
  <si>
    <t>Emitir conceptos jurídicos para unificar criterios y acciones a seguir por parte de las CAAF y CARF y JC.</t>
  </si>
  <si>
    <t>5 documentos jurídicos por año.</t>
  </si>
  <si>
    <t>Al 30 de junio de 2023, se han emitido 4  conceptos  jurídicos UNIFICADORES DE LÍNEA TEMÁTICA  para homologar criterios y acciones a seguir por parte de la entidad. Lo anterior conforme al PLAN ESTRATÉGICO de la  CGM 2022-2025 -Línea Estratégica 4 (Vigilancia y control a la gestión fiscal). Meta año 2022: 5 documentos.
TEMAS ANALIZADOS:
-Mora en pagos sanciones. Gestión fiscal. Daño patrimonial al Estado. PQRSD 031-2023
-Principio de economía. PQRSAD 212-2023.
-Compra de bienes. PQRSD 157-2023.
-Gestión recaudo. PQRSD 086-2023</t>
  </si>
  <si>
    <t>Informe actividades funcionarios. Expediente Mercurio 0000020248 actividades funcionarios año 2023.
Página web CGM</t>
  </si>
  <si>
    <t>Realizar pedagogía fiscal a los sujetos y puntos de control, para una gestión más eficiente en el adecuado manejo de los recursos públicos. (Efecto Disuasivo).</t>
  </si>
  <si>
    <t>100% de los sujetos y puntos de control capacitados en los 4 años. (Gestores fiscales).</t>
  </si>
  <si>
    <t xml:space="preserve">Para el 2023 se programaron capacitar a 11 sujetos y/o puntos de control. A 30 de junio se realizó capacitación en temas asociados a la Gestión Fiscal a 5 entidades: 1. EDEQ (Decisiones Directivas y Responsabilidad Fiscal), 2. Empresas Varias de Medellín (Gestión Fiscal - Eficiencia y Eficacia), 3. Corporación Parque Arví,4 (Gestión Fiscal, 4.CENS y 5. CHEC. </t>
  </si>
  <si>
    <t>PC Secretaria Subcontraloría</t>
  </si>
  <si>
    <t>Retroalimentar la vigilancia y el control fiscal, teniendo en cuenta las observaciones y sugerencias de los sujetos y puntos vigilados en las encuestas de satisfacción.</t>
  </si>
  <si>
    <t>Decisiones frente a la medición de satisfacción, consignadas en Acta de Comité Técnico.</t>
  </si>
  <si>
    <t>A 30 de junio se ha realizado las siguientes actividades:
1. Socialización de los resultados de la encuesta de Satisfacción de los Sujetos y Puntos de Control, donde se agruparon las observaciones o comentarios frente a los Componentes Satisfacción y Reconocimiento (01/03/2023).
2. Formulación de las acciones (Comité Técnico 02 del 07/03/2023).
3. Se han capacitado sobre Gestión Fiscal a servidores de la Corporación Parque Arví, AFINIA, CHEC y CENS.</t>
  </si>
  <si>
    <t>PC Rosa Helena/Documentos 1100/Plan de Acción/Primer Trimestre/Meta 9 Decisiones Frente a la Medición de Satisfacción</t>
  </si>
  <si>
    <t>Presentar propuestas de mejoramiento de las metodologías ante el Consejo Nacional del Sistema Nacional de Control Fiscal.</t>
  </si>
  <si>
    <t>Una  (1) propuesta presentada.</t>
  </si>
  <si>
    <t>A 30 de junio, se construyó la propuesta asociada a la vinculación del PT 08 con el PT 10, con el objetivo de unificar la calificación Contractual  del régimen exceptuado y de la Ley 80 de 1993 con el fenecimiento de la cuenta.</t>
  </si>
  <si>
    <t>Papeles de trabajo en el PC del Subcontralor</t>
  </si>
  <si>
    <t>Evaluación de las políticas públicas priorizadas.</t>
  </si>
  <si>
    <t>Evaluar 1 Política Pública.</t>
  </si>
  <si>
    <t>A 30 de junio, la CAAF Distrito 2 se encuentra realizando la Auditoría de Desempeño Política Pública Seguridad y Soberanía Alimentaria y Nutricional en Medellín, el nivel de avance es del 72%.</t>
  </si>
  <si>
    <t>Expediente 000020979 de la CAAF Distrito 2</t>
  </si>
  <si>
    <t>CA Participación Ciudadana</t>
  </si>
  <si>
    <t>Trabajo conjunto con la Secretaría de Educación en lo relacionado con los Contralores Estudiantiles acorde con la normativa vigente.</t>
  </si>
  <si>
    <t>Formación y acompañamientos en cada vigencia.</t>
  </si>
  <si>
    <t>A 30 de junio, se han realizado reuniones con los integrantes del Convenio de mesa de Democracia Escolar, 8 formaciones y acompañamiento a contralores estudiantiles en donde se ha sensibilizado a los estudiantes que se postularon para ser elegidos (06, 07, 08, 09, 10, 13, 16 de febrero), también se asistió a la apertura del día de la Democracia Escolar el día 17 de marzo y el día 13 de abril se convocó de parte de la Secretaría de Educación reunión para posesión de Contralores Estudiantiles.
A través del contrato 030 de 2023 se llevó a cabo la capacitación a lideres futuro - contralores estudiantiles en las diferentes comunas de la ciudad, en estas se capacitaron 297 estudiantes que conforman el gobierno escolar de 126 instituciones educativas.</t>
  </si>
  <si>
    <t>Expedientes en Mercurio
0000021007
0000021008
0000021011
0000021009
0000021010
0000021012
0000021013
0000021014
0000021015
0000021079
0000021104
0000021119
0000021673</t>
  </si>
  <si>
    <t>Realizar escuelas de capacitación con las partes interesadas mediante encuentros de ciudad. (Diferentes a las de las contralorías estudiantiles).</t>
  </si>
  <si>
    <t>7 eventos.</t>
  </si>
  <si>
    <t xml:space="preserve">A 30 de junio se han realizado 5 encuentros de la Contraloría con la ciudad, el primero de ellos se llevó a cabo el 23 de febrero en la Comuna 8 Villa Hermosa, el segundo fue el 15 de marzo en el auditorio de Plaza de la Libertad, en donde además se llevó a cabo la presentación del Comité Regional de Moralización, seguido de este se realizó el Encuentro en la comuna 9 Buenos aires el 27 de abril, el cuarto fue en la comuna 12 La América el 18 de mayo y finalmente en la comuna 16 Belén el 08 de junio. </t>
  </si>
  <si>
    <t>Expedientes en Mercurio
0000021016
0000021100
0000021276
0000021626
0000021684</t>
  </si>
  <si>
    <t>700 participantes.</t>
  </si>
  <si>
    <t>A 30 de junio, en el marco de los Encuentros de Ciudad,  se ha contado con la asistencia de 700 personas, pertenecientes a Juntas Administradoras Locales, Juntas de Acción Comunal, Veedurías Ciudadanas, Mesas Ambientales, Organizaciones Sociales y comunidad en general. Si bien es cierto ya atendieron 700 personas según la  meta, faltan dos (2) Encuentros de Ciudad con los cuales sobre pasaríamos esta cantidad.</t>
  </si>
  <si>
    <t>Oficina Asesora de Comunicaciones</t>
  </si>
  <si>
    <t>2 eventos por año de pedagogía para grupos de interés (periodistas, universitarios, etc.).</t>
  </si>
  <si>
    <t>A la fecha se ha avanzado en la planeación de las dos escuelas de capacitación las cuales están planeadas así:  
Exposición a estudiantes, periodistas o comunidad del informe fiscal y financiero y/o ambiental. 
Encuentro de Ciudad con la Subcontraloría para capacitación del Control Fiscal.</t>
  </si>
  <si>
    <t>NA Se envió correo electrónico el pasado lunes 26 de junio a la Universidad EAFIT para presentar el Informe Fiscal y Financiero y/o Ambiental, estamos pendiente de la respuesta. Además se tiene presupuestado realizar una escuela de capacitación de Control Fiscal con la comuna 13.</t>
  </si>
  <si>
    <t xml:space="preserve">Dirección de Desarrollo Tecnológico </t>
  </si>
  <si>
    <t>Implementar la academia virtual de control fiscal.</t>
  </si>
  <si>
    <t>2 capacitaciones virtuales.</t>
  </si>
  <si>
    <t xml:space="preserve">N/A para el respectivo seguimiento </t>
  </si>
  <si>
    <t>Interactuar con las veedurías ciudadanas para promover el control social como complemento de la vigilancia y control de la gestión fiscal.</t>
  </si>
  <si>
    <t>10 eventos.</t>
  </si>
  <si>
    <t>El 31 de enero se llevó a cabo el Encuentro de Veedurías Ciudadanas en la sala de capacitaciones de la Contraloría Distrital de Medellín, en donde se contó con la asistencia de 45 veedores de la ciudad, se realizó una presentación de todos y se les informo el objetivo para esta vigencia. El 24 de abril se llevó a cabo el segundo Encuentro de Veedurías Ciudadanas con la participación de 61 personas, a las cuales se les brindó capacitación sobre Presupuesto Participativo; así mismo se han realizado 5 interacciones más con las veedurías ciudadanas de dormitorios sociales, comuna 2, Derechos Humanos, Corregimientos y la asesoría para la conformación de la veeduría ciudadana sobre presupuesto participativo.</t>
  </si>
  <si>
    <t>Expedientes en Mercurio
0000021058
0000021275
0000021701
0000021702
0000021703
0000021712
0000021713</t>
  </si>
  <si>
    <t>Todas las dependencias</t>
  </si>
  <si>
    <t>Ejecutar el Plan de Anticorrupción y de Atención al Ciudadano - PAAC.</t>
  </si>
  <si>
    <t>100% de cumplimiento del PAAC.</t>
  </si>
  <si>
    <t>Las áreas han dado cumplimiento a las metas del PAAC para el periodo evaluado.</t>
  </si>
  <si>
    <t>Seguimiento PAI junio 2023</t>
  </si>
  <si>
    <t>Realizar alianzas con la academia para conformación de Veedurías Especializadas para formulación y presupuestación de políticas públicas.</t>
  </si>
  <si>
    <t>1 Alianza en  la vigencia.</t>
  </si>
  <si>
    <t>Dirección de Desarrollo Tecnológico - CA Apoyo Técnico - CA Participación Ciudadana</t>
  </si>
  <si>
    <t>Implementar la central de información de los observatorios de políticas públicas, contratación y participación ciudadana, y dar soporte a la tecnología implementada.</t>
  </si>
  <si>
    <t xml:space="preserve">100% Implementado la central de información y con soporte.  </t>
  </si>
  <si>
    <t>A 30 de junio, el nivel de avance es del 50%; de conformidad con el Convenio Interadministrativo suscrito con la Secretaría de Bienes y Servicios del Distrito Especial de Ciencia, Tecnología e Innovación de Medellín y en virtud de los seguimientos que se han realizado, se observa que el Centro Integrado de Transparencia ya se encuentra con ejecución los observatorios recopilando, consolidando y posteriormente analizando para ser subidos  al sistema..</t>
  </si>
  <si>
    <t>PC Rosa Helena/Documentos 1100/Plan de Acción/Primer Trimestre/Meta 20  central de información de los observatorios de políticas públicas
 1. Convenio Interadministrativo CGM 4600095286 de 2022.
2. Convenio Interadministrativo ITM 4600095561 de 2022.
2.1 Informes de Supervisión en SECOP II.
3. Listados de Asistencia Seguimiento CIT - 20230324141732097.
4. Listados de Asistencia Seguimiento CIT - 20230324141748346.
5. Reunión Contraloría - Secretaría de Suministros e ITM.</t>
  </si>
  <si>
    <t>Dirección de Desarrollo Tecnológico</t>
  </si>
  <si>
    <t>Secretaría General - Oficina Asesora de Planeación - Todas las Dependencias</t>
  </si>
  <si>
    <t>Implementar el Modelo de Seguridad y Privacidad de la Información.</t>
  </si>
  <si>
    <t>100% implementado en el cuatrienio.(Avance 26,8%)</t>
  </si>
  <si>
    <t>Para el periodo II  el modelo de seguridad y privacidad de la información MSPI se vienen trabajando los diferentes dominios con la evaluación de efectividad de los controles que se plasman para el desarrollo de este modelo; se viene cumpliendo con el cronograma.</t>
  </si>
  <si>
    <t>J:\2023\SEGUIMIENTO PLAN DE ACCION\Trimestre II\21-Modelo Seguridad PI</t>
  </si>
  <si>
    <t>Ejecutar el PETI.</t>
  </si>
  <si>
    <t>100% cumplimiento del Plan.</t>
  </si>
  <si>
    <t>Se realizó el seguimiento del cuadro de mando integral  en cuanto a las metas definidas, así mismo al presupuesto asignado a la dependencia</t>
  </si>
  <si>
    <t>J:\2023\SEGUIMIENTO PLAN DE ACCION\Trimestre II\22 PETI</t>
  </si>
  <si>
    <t>Implementación marco de referencia Arquitectura empresarial.</t>
  </si>
  <si>
    <t>100% cumplimiento de la implementación en el cuatrienio. (Avance 26,8%)</t>
  </si>
  <si>
    <t>Se presenta avances en el diagnostico del  Modelo de Seguridad y Privacidad de la Información (MSPI) con el 54 %.</t>
  </si>
  <si>
    <t>Fénix-  Carpeta 2023\SEGUIMIENTO PLAN DE ACCION\Trimestre II</t>
  </si>
  <si>
    <t>Secretaría General</t>
  </si>
  <si>
    <t>Ejecutar el PINAR.</t>
  </si>
  <si>
    <t>Se ha ejecutado el PAA de acuerdo con las necesidades presentadas por las diferentes dependencias, para lo cual se han adjudicado 63 contratos. A 30 de junio presenta compromisos presupuestales por valor de $4.777.542.633, que equivale al 81,4% del total del PAA ($5.867.822.724).</t>
  </si>
  <si>
    <t xml:space="preserve">Plan Anual de Adquisiciones (PAA) - 2023 dispuesto en ISOLUCION, ruta: Documentación/Listado maestro de registros y en la página WEB ruta: Contratación/Plan de Adquisiciones
Relación Contratos ubicada en la página web en el link Contratación vigencia 2023.
Expedientes del aplicativo Mercurio EXP1090 y EXP1091 </t>
  </si>
  <si>
    <t>Secretaría General - CAAF Ambiental</t>
  </si>
  <si>
    <t>Ejecutar el PIGA.</t>
  </si>
  <si>
    <t>Las áreas han dado cumplimiento a las metas del PIGA para el periodo evaluado.</t>
  </si>
  <si>
    <t>Evaluación de cada una de las metas del Plan las cuales se comparten con diferentes dependencias.</t>
  </si>
  <si>
    <t>Oficina Asesora de Planeación</t>
  </si>
  <si>
    <t xml:space="preserve">Mantener la conformidad del SIG. </t>
  </si>
  <si>
    <t>Auditoria de Recertificación Icontec.</t>
  </si>
  <si>
    <t>No aplica para esta evaluación.</t>
  </si>
  <si>
    <t>N/A.</t>
  </si>
  <si>
    <t>Oficina de Control Interno</t>
  </si>
  <si>
    <t>Ejecutar el Plan Anual de Auditorías Internas.</t>
  </si>
  <si>
    <t>A 30 de junio de 2023
se viene ejecutando el Plan de Auditorias Internas, metas relacionadas en este plan de acción donde se puede ver su cumplimiento.</t>
  </si>
  <si>
    <t>Seguimiento PAI 2023  marzo 31 de 2023</t>
  </si>
  <si>
    <t>CA Apoyo Técnico</t>
  </si>
  <si>
    <t>Realizar y fortalecer las relaciones con organismos nacionales e internacionales en temas institucionales.</t>
  </si>
  <si>
    <t>Mantener convenios existentes.</t>
  </si>
  <si>
    <t>Con el propósito de fortalecer las relaciones nacionales e internacionales plasmadas en convenios internaciones, se celebró el primer Congreso Internacional de Control Fiscal y Gobernanza, con participación de varias de las entidades internacionales con las cuales se han suscrito convenios. Se conto con la participación de los siguientes ponentes y moderadores internacionales y nacionales:
Salvador Tarodo Soria Decano Facultad de Derecho Universidad de León (España)
Roberto Baelo Álvarez Vicerrector de Internacionalización Universidad de León (España)
Pedro Nevado - Batalla Moreno Director del Centro de Investigación para la Gobernanza Global (CIGG) Universidad de Salamanca (España)      
Pablo Andrés Garcés Vásquez Moderador Contralor Distrital de Medellín (Colombia)
Omar Alfonso Ochoa Maldonado Procurador Judicial Administrativo II en la PGN
Luis Enrique Abadía García jefe del Despacho de la Contraloría General de la República (Colombia)
Laura Emilse Marulanda Tobón Secretaria de Hacienda Alcaldía de Rionegro
Iván Darío Gómez Lee Conjuez de la Corte Constitucional del Centro de Conciliación y Arbitraje de la Cámara de Comercio de Bogotá
Hannelore Y. Valentín Fortunet Oficina Anticorrupción y Relaciones Externas. Contraloría del Estado Libre Asociado (Puerto Rico)
Gustavo Aguilera Izaguirre, Docente e investigador del Sistema Nacional de Investigadores. Universidad Autónoma del Estado (México)
Gerónimo David Cáceres González, Director de la Dirección de Control de Rendiciones de Cuentas de las Transferencias a las Entidades sin Fines de Lucro o con Fines de Bien Social. Contraloría General de La República (Paraguay)
Diego Fernando Uribe Velásquez, Auditor Delegado para la Vigilancia de la Gestión Fiscal. Auditoría General de la República de Colombia.</t>
  </si>
  <si>
    <t>Programación del Congreso Internacional de Control Fiscal y Gobernanza, en el cual se identifica la participación activa de las entidades e institucionales con las cuales se han fortalecido relaciones a partir de la suscripción de Convenios
Informe de Primer Congreso Internacional de Control Fiscal y Gobernanza. Informe plasmado en expediente contractual CD0542023 y repositorio en Mercurio 0000021503</t>
  </si>
  <si>
    <t>Gestionar y firmar 2 nuevos convenios.</t>
  </si>
  <si>
    <t>Durante la Vigencia 2023 se han gestionado los siguientes Convenios: -Memorando de entendimiento con la Municipalidad de Cancún en México. - Convenio de cooperación interinstitucional con la universidad de León (España), Complutense (España), Institución Universitaria de Envigado (Colombia). Convenio Marco de cooperación Internacional entre la Auditoría Superior de la Federación de México y la Contraloría Distrital de Medellín
Se suscribió Convenio interinstitucional marco de coadyuvancia No. 3 entre la Contraloría Distrital de Medellín y la Auditoria General de la República.</t>
  </si>
  <si>
    <t>Convenios elaborados y suscritos. Expedientes, 20791, 20766
Repositorio del referido convenio en Expediente 0000021692</t>
  </si>
  <si>
    <t>Implementar y certificar el Sistema de Gestión Antisoborno (SGAS) bajo los requisitos de la norma internacional ISO 37001:2016.</t>
  </si>
  <si>
    <t xml:space="preserve">SGAS Implementado. </t>
  </si>
  <si>
    <t>Se realizaron los estudios previos para implementar en la CDM en el Sistema de Gestión Antisoborno (SGAS) bajo los requisitos de la norma internacional ISO 37001:2016, se da inicio al contrato el 21 de marzo de 2023, se vienen desarrollando las actividades del GANTT, el 20 de junio se inició el cuarto mes de ejecución del contrato.</t>
  </si>
  <si>
    <t>Expediente contrato CD0037-2023 SECOP II.</t>
  </si>
  <si>
    <t>SGAS Certificado.</t>
  </si>
  <si>
    <t>Se pidieron las cotizaciones a tres entidades certificadoras como fueron: 1. CMD Certification (Certification Management &amp; Development SAS); 2. ICONTEC y 3. ASOCIACIÓN DE EMPRESAS SEGURAS – AES. A partir de ahí se inicia con los estudios previos, se radicó solicitud de compra para dar inicio al contrato a partir del 4 julio</t>
  </si>
  <si>
    <t xml:space="preserve">SECOP II contrato CD0642023 </t>
  </si>
  <si>
    <t>Realizar proyectos o propuestas para el beneficio de las Contraloría Territoriales.</t>
  </si>
  <si>
    <t>Propuestas Fortalecimiento Financiero. (Avance 50%)</t>
  </si>
  <si>
    <t>En el año 2023, se hizo una revisión completa del proyecto de fortalecimiento financiero de las contralorías, para lo cual se tuvo como referente el proyecto de ley presentado por la CGR y archivado por el Congreso. (No. de proyecto: Cámara: 604/2021C   ARCHIVADO. Gaceta N 351 de 2021).
Se va a remitir proyecto al CONGRESO NACIONAL DE CONTADORES.</t>
  </si>
  <si>
    <t>Documento socializado</t>
  </si>
  <si>
    <t>Ejecutar el Plan Anual de Adquisiciones.</t>
  </si>
  <si>
    <t>100% cumplimiento del plan.</t>
  </si>
  <si>
    <t>Se dio cumplimiento a las metas del PIGA programadas en el primer semestre de 2023, tal como se puede ver en el seguimiento a cada uno de los compromisos que hacen parte del Plan.</t>
  </si>
  <si>
    <t>Correos electrónicos.
Cuenta Ambiental - Correo electrónico institucional 
Acta de Mesa de Trabajo No. 001-2023 (07-02-2023)
Expediente número 0000018716 en el aplicativo Mercurio</t>
  </si>
  <si>
    <t>Ejecutar el Plan de Comunicación.</t>
  </si>
  <si>
    <t>En este seguimiento se ha cumplido con el 50% del plan de comunicaciones.</t>
  </si>
  <si>
    <t>Expedientes Mercurio:
0000020921 Registro audiovisual año 2023
0000020915 Piezas gráficas 2023
0000020919 Boletines de prensa 2023
0000020918 Boletines internos 2023
0000020921 Eventos institucionales 2023</t>
  </si>
  <si>
    <t>Dependencias responsables de indicadores</t>
  </si>
  <si>
    <t>Realizar análisis de los resultados obtenidos en cada trimestre con las áreas involucradas; y realizar acciones de mejora. (Informe certificación AGR)</t>
  </si>
  <si>
    <t>Evaluación Informe recibido al menos 2 por año.</t>
  </si>
  <si>
    <t xml:space="preserve">A 30 de junio de 2023 se realizó socialización de los resultados de la evaluación anual de certificación en el Comité Institucional de Coordinación de Control Interno. Se hizo énfasis en los resultados de los procesos que obtuvieron un nivel de riesgo por debajo de cinco puntos, como fueron Proceso Auditor, Proceso Responsabilidad Fiscal y Procesos Jurisdicción Coactiva. Además se definieron estrategias para el mejoramiento de resultados en la vigencia 2023.  </t>
  </si>
  <si>
    <t xml:space="preserve">Acta Comité Institucional de Coordinación de Control Interno  del 14 de abril de 2023. </t>
  </si>
  <si>
    <t>Dirección de Talento Humano</t>
  </si>
  <si>
    <t>Ejecutar el Plan Estratégico de Talento Humano.</t>
  </si>
  <si>
    <t>100% cumplimiento Plan de Bienestar Laboral e incentivos y demás planes diferente al de SST.</t>
  </si>
  <si>
    <t>El plan estratégico de talento humano a 30 de JUNIO se ha ejecutado en un 50% cumpliendo con las necesidades de la administración y dando cumplimiento a las necesidades de los servidores. Se evidencian en las diferentes resoluciones de reconocimiento y en las diferentes nóminas.</t>
  </si>
  <si>
    <t>Mercurio-correo electrónico
http://isolucion.cgm.gov.co/Isolucion/Documentacion/frmLMRegistros.aspx</t>
  </si>
  <si>
    <t>Dirección Gestión del Conocimiento, Capacitación e Investigaciones</t>
  </si>
  <si>
    <t>Ejecutar el Plan Estratégico de Talento Humano. (Numeral 5.5 referente al PIC)</t>
  </si>
  <si>
    <t>100% cumplimiento Plan Institucional de Capacitación.</t>
  </si>
  <si>
    <t>A junio 30 de 2023 se ha realizado inducción a los servidores nuevos y se han atendido las  solicitudes de capacitación.</t>
  </si>
  <si>
    <t>Resoluciones. Expediente Mercurio 0000020902.</t>
  </si>
  <si>
    <t>Revisar y actualizar el procedimiento para la Inducción - Reinducción y Entrenamiento en el puesto de trabajo.</t>
  </si>
  <si>
    <t>Implementación entrenamiento en el puesto de trabajo</t>
  </si>
  <si>
    <t>A junio 30 de 2023 se revisó y actualizó el procedimiento para inducción, reinducción y entrenamiento en el puesto de trabajo. Pendiente su implementación.</t>
  </si>
  <si>
    <t>Procedimiento publicado en Isolución</t>
  </si>
  <si>
    <t>Garantizar la carrera administrativa especial a los servidores públicos de la Entidad.</t>
  </si>
  <si>
    <t>100% implementada la carrera administrativa especial de las contralorías territoriales. (avance 26,8%)</t>
  </si>
  <si>
    <t>Con corte a junio 2023 se cuenta con la resolución 464 del 05 de mayo de 2022 que establece los lineamientos para los encargos conforme con decreto 409 del 2020, y se expidió la resolución 0562 del 31 de mayo de 2023 por medio de la cual se establecen criterios de desempate para efectuar encargos al interior de la entidad.
La entidad participara en la prueba piloto del modelo de evaluación del desempeño propuesto por la Comisión especial de carrera de las Contralorías territoriales.</t>
  </si>
  <si>
    <t>Mercurio radicado 202300000724</t>
  </si>
  <si>
    <t>Interactuar con los órganos competentes para minimizar el riesgo público.</t>
  </si>
  <si>
    <t>Adelantar una gestión en cada vigencia.</t>
  </si>
  <si>
    <t>*Se solicitó a Secretaría General apoyo con Entidades Oficiales para minimizar el riesgo público en el acceso del Edificio Miguel de Aguinaga *Campañas de prevención riesgo público al salir de la CGM.
*Matriz IPVER CGM actualizada (incluye riesgo público).</t>
  </si>
  <si>
    <t xml:space="preserve">*Memorando solicitud secretaría general - apoyo entidades oficiales para minimizar riesgo público acceso Ed. Miguel de Aguinaga.
*Soporte campañas prevención R. Público
*Matriz IPVER CGM actualizada
MERCURIO  
202300000248
</t>
  </si>
  <si>
    <t>Ejecutar el Plan de SST.</t>
  </si>
  <si>
    <t>Hasta la fecha se han ejecutado 180 actividades de las programadas. (466) Se inició el contrato de apoyo al SG-SST para dar continuidad a las *ACTIVIDADES DE MEDICINA DEL TRABAJO, PREVENCIÓN Y PROMOCIÓN DE LA SALUD y LOS PROGRAMAS DE VIGILANCIA EPIDEMIOLÓGICA REQUERIDOS en la última semana de junio/ 2023 lo cual retrasa las actividades programadas de medicina preventiva.</t>
  </si>
  <si>
    <t>Plan Anual de Trabajo SST 2023.xlsx
(ONE DRIVE - CARPETA PLAN DE ACCIÓN INSTITUCIONAL 2023)</t>
  </si>
  <si>
    <t>COPASST</t>
  </si>
  <si>
    <t>Ejecutar el Plan Estratégico de Seguridad Vial.</t>
  </si>
  <si>
    <t>Se han ejecutado 25 actividades de 79 programadas, con acompañamiento del profesional que asesora la implementación del PESV por parte de ARL SURA.</t>
  </si>
  <si>
    <t>8. Plan Anual de Trabajo PESV 2023.xlsx
(ONE DRIVE - CARPETA PLAN DE ACCIÓN INSTITUCIONAL 2023)</t>
  </si>
  <si>
    <t>Aplicar acciones y herramientas organizativas para la gestión del conocimiento.</t>
  </si>
  <si>
    <t>4 por vigencia.</t>
  </si>
  <si>
    <t>A junio 30  se han realizado 3 acciones de Gestión del Conocimiento. 
El 19 de enero con los sujetos de control, tema: auditoría basada en riesgos y Plan de Vigilancia y Control Fiscal. 
El 20 de enero con los servidores de la Contraloría. Tema: Control disciplinario interno.  
El 13 de abril, una charla - taller en los contextos investigativo y científico, donde participaron 27 servidores.</t>
  </si>
  <si>
    <t xml:space="preserve">Planillas de asistencia y correos electrónicos  de invitación. Dirección Gestión del Conocimiento.
</t>
  </si>
  <si>
    <t>Establecer el foro del jurista.</t>
  </si>
  <si>
    <t>2 foros por año.</t>
  </si>
  <si>
    <r>
      <t>Se realizó el primer foro denominado I foro jurídico con la participación de lo expositores del C</t>
    </r>
    <r>
      <rPr>
        <i/>
        <sz val="9"/>
        <rFont val="Arial"/>
        <family val="2"/>
      </rPr>
      <t xml:space="preserve">ONGRESO INERNACIONAL DE CONTROL FISCAL Y GOBERNANZA 2023.  </t>
    </r>
    <r>
      <rPr>
        <sz val="9"/>
        <rFont val="Arial"/>
        <family val="2"/>
      </rPr>
      <t>Fecha:  junio 20/23</t>
    </r>
  </si>
  <si>
    <t>Intranet CDM</t>
  </si>
  <si>
    <t>Oficina Asesora de Comunicaciones  - Dirección Gestión del Conocimiento, Capacitación e Investigaciones</t>
  </si>
  <si>
    <t>Realizar Congreso Internacional de Control Fiscal y Gobernanza.</t>
  </si>
  <si>
    <t>Un congreso en la vigencia</t>
  </si>
  <si>
    <t xml:space="preserve">Se suscribió contrato CD0542023 entre la Contraloría Distrital de Medellín y la Institución Universitaria de Envigado para la celebración del Primer Congreso Internacional de Control Fiscal y Gobernanza, llevado a cabo el día 14 de junio de 2023 en instalaciones de Plaza Mayor Medellín, con un aforo total de 402 personas </t>
  </si>
  <si>
    <t xml:space="preserve">1. Contrato  CD0542023 suscrito entre la Contraloría Distrital de Medellín y la Institución Universitaria de Envigado para la celebración del Primer Congreso Internacional de Control Fiscal y Gobernanza. La Supervisión contractual residió en cabeza de la Dra. Carla Cristina Mejía                                                   2. Informe de Ejecución Contractual e informes de Supervisión. EXP MERCURIO 0000021503  </t>
  </si>
  <si>
    <t>PAA: Plan Anual Adquisiciones</t>
  </si>
  <si>
    <t>Dirección de Recursos Físicos y Financieros - Oficina Asesora de Planeación - Dirección de Talento Humano - Oficina Asesora de Comunicaciones - Oficina Asesora Jurídica - CA de Participación Ciudadana - Dirección Desarrollo Tecnológico - Dirección de Gestión del Conocimiento, Capacitación e Investigaciones - Secretaría General - Contraloría Auxiliar de Responsabilidad Fiscal y Jurisdicción Coactiva</t>
  </si>
  <si>
    <t>Gestionar la contratación para satisfacer las necesidades descritas en el Plan anual de adquisiciones.</t>
  </si>
  <si>
    <t>NA</t>
  </si>
  <si>
    <t># necesidades satisfechas / # necesidades programadas</t>
  </si>
  <si>
    <t>Las áreas responsables vienen dando cumplimiento a las necesidades programadas en el PAA 2023</t>
  </si>
  <si>
    <t>Ver seguimientos individuales de los responsables.</t>
  </si>
  <si>
    <t xml:space="preserve">PAAC: Plan Anticorrupción y Atención al Ciudadano </t>
  </si>
  <si>
    <t>Revisar y ajustar de ser necesario la Política de Administración de Riesgos.</t>
  </si>
  <si>
    <t>Política actualizada</t>
  </si>
  <si>
    <t>Se actualizó la Política de Administración de Riesgos, la cual fue aprobada mediante Acta No 3 del 30 de mayo de 2023 del Comité Institucional de Coordinación de Control Interno - CICCI.</t>
  </si>
  <si>
    <t>Isolución, Manual Políticas de Operación.</t>
  </si>
  <si>
    <t>Elaborar contenidos o Tips para la difusión de Política de administración de riesgos a los Servidores públicos y contratistas de la Entidad por parte de la Oficina Asesora de Comunicaciones.</t>
  </si>
  <si>
    <t>Contenidos o Tips elaborados</t>
  </si>
  <si>
    <t>Se elaboraron los Tips para la difusión de Política de Administración de Riesgos a los servidores públicos y contratistas de la Entidad y se enviaron a la Oficina Asesora de Comunicaciones, la OAC empezó con su publicación en el boletín "Contraloría Al Día" a partir del No 20 del 13 de junio de 2023.</t>
  </si>
  <si>
    <t>Boletín "Contraloría Al Día" No 20 del 13 de junio de 2023.
No 21 del 20 de junio de 2023.
No 22 del 26 junio de 2023.</t>
  </si>
  <si>
    <t>Revisar y actualizar el mapa de riesgos institucional.</t>
  </si>
  <si>
    <t>Mapa de riesgos institucionales actualizado</t>
  </si>
  <si>
    <t>Consolidar el Plan Anticorrupción y de Atención al Ciudadano y el Mapa de Riesgos de Corrupción para la vigencia 2024.</t>
  </si>
  <si>
    <t>Plan Anticorrupción y de Atención al Ciudadano y el Mapa de Riesgos de Corrupción consolidado</t>
  </si>
  <si>
    <t>Monitorear los riesgos y registrar  trimestralmente el seguimiento a las actividades de control en el aplicativo Isolución. En el evento de su materialización, revisión de este y su plan de acción.</t>
  </si>
  <si>
    <t>Monitoreo realizados / Monitoreo programados
Revisión del riesgo  y su Plan de acción</t>
  </si>
  <si>
    <t>Todas las dependencias vienen realizando el monitoreo a los riesgos de los que son responsables.</t>
  </si>
  <si>
    <t>Realizar (3) seguimientos al mapa de riesgos de corrupción y al PAAC, con corte a: 31 de diciembre de 2022, 30 de abril y 31 de agosto de 2023.</t>
  </si>
  <si>
    <t>2023/01/03
2023/05/02
2023/09/01</t>
  </si>
  <si>
    <t>2023/01/16
2023/05/12
2023/09/14</t>
  </si>
  <si>
    <t>Seguimientos realizados/seguimientos programados</t>
  </si>
  <si>
    <t xml:space="preserve">A 30 de junio de 2023
OBJETIVO
Realizar el seguimiento del avance de las actividades definidas en el Plan Anticorrupción y de Atención al Ciudadano – PAAC 2023 y evaluar la gestión realizada al Mapa de Riesgos de Corrupción de la Contraloría Distrital de Medellín con corte al 30 de abril de 2023.
CONCLUSIONES 
En términos generales, la entidad procura el cumplimiento de un actuar ético y tiene controles establecidos tanto en el Plan Anticorrupción y de Atención al Ciudadano PAAC como en el respectivo mapa de riesgos institucional, por lo tanto se concluye lo siguiente:
• La Contraloría Distrital de Medellín implementa el Plan Anticorrupción y Atención al Ciudadano, como una herramienta que integra las estrategias en la lucha contra la corrupción.
• Para la vigencia 2023 la CDM tiene definidos seis (6) riesgos de corrupción  los cuales se actualizaron bajo los lineamientos de la Guía para la Administración del Riesgo y Diseño de Controles versión 5 de 2020 de la Función Pública, a los cuales se les realiza seguimiento trimestral por parte de los líderes de los procesos, lo que garantiza actualización permanente del    mapa de riesgos de corrupción de la entidad.
• Para el primer cuatrimestre del 2023, el PAAC de la CDM se ajustó atendiendo las recomendaciones brindadas por la Oficina de Control Interno, a través del informe de seguimiento al PAAC correspondiente al tercer cuatrimestre del 2022.
RECOMENDACIONES
• Procurar actualizar constantemente la página de web de la Entidad, permitiendo el acceso oportuno a la información a la ciudadanía.
• La OCI  reitera la recomendación brindada a través del “Informe de Coordinación de la Rendición del Índice de Transparencia y Acceso a la Información Pública ITA a la Procuraduría General de la Nación 2022”, esto es: 
“La Oficina Asesora de Comunicaciones debe trabajar de manera articulada con todas las dependencias de la Contraloría General de Medellín, y hacer un monitoreo constante de las obligaciones en el esquema de publicación en la página web”.
</t>
  </si>
  <si>
    <t>Exp. 0000020773
Memorando de Asignación 202300001176 del 03/02/2023
Informe Definitivo con memorando N° 202300000495 del 16 de enero de 2023.
Informe definitivo 202300004302 del 16/05/2023 
Publicación pagina web el 15 de mayo de 2023</t>
  </si>
  <si>
    <t>Realizar 1 campaña para incentivar a la comunidad y a los servidores públicos para que participen en la rendición de la cuenta de la CGM</t>
  </si>
  <si>
    <t>Campaña realizada</t>
  </si>
  <si>
    <t>Realizar el evento de la Rendición de la Cuenta Social.</t>
  </si>
  <si>
    <t>Evento realizado</t>
  </si>
  <si>
    <t>Elaborar el informe de resultados, logros y dificultades de rendición de cuentas a la ciudadanía, incluyendo la evaluación realizada por la ciudadanía.</t>
  </si>
  <si>
    <t>Informe de resultados, logros y dificultades del evento de rendición de cuentas</t>
  </si>
  <si>
    <r>
      <t xml:space="preserve">Medir </t>
    </r>
    <r>
      <rPr>
        <sz val="9"/>
        <color indexed="8"/>
        <rFont val="Arial"/>
        <family val="2"/>
      </rPr>
      <t>la satisfacción al cliente del proceso de Participación Ciudadana (trámites de las PQRSD y Promoción), analizar los resultados y elaborar Plan de mejora en caso de ser necesario.</t>
    </r>
  </si>
  <si>
    <r>
      <t xml:space="preserve">Medición y análisis realizado
</t>
    </r>
    <r>
      <rPr>
        <sz val="9"/>
        <color theme="1"/>
        <rFont val="Arial"/>
        <family val="2"/>
      </rPr>
      <t>Informe de satisfacción ( Guía de evaluación de desempeño CGM)</t>
    </r>
  </si>
  <si>
    <t>Evaluar los canales de atención existentes a través de  encuestas de satisfacción mediante un informe que detalle los resultados obtenidos por la calificación de cada uno de los aspectos contemplados en la verificación del servicio prestado por los servidores de la CA Participación Ciudadana (Trámite interno PQRSD y Promoción) y realizar las acciones de mejora a que haya lugar. 
(1. Atención Presencial, 2. Por Teléfono, 3. Por correo electrónico (participa). 4. Página Web</t>
  </si>
  <si>
    <r>
      <t xml:space="preserve">Evaluación realizada
</t>
    </r>
    <r>
      <rPr>
        <sz val="9"/>
        <color theme="1"/>
        <rFont val="Arial"/>
        <family val="2"/>
      </rPr>
      <t>Informe de satisfacción (ver Guía de evaluación de desempeño CGM)</t>
    </r>
  </si>
  <si>
    <t>Evaluar periódicamente la efectividad de los canales de comunicación interna y externa, así como sus contenidos, de tal forma que se puedan mejorar, a través de  encuestas de satisfacción mediante un informe que detalle los resultados obtenidos por la calificación de cada uno de los aspectos contemplados en la verificación del servicio.
(Micro-video, Boletín de Prensa, Boletín interno (Contraloría al día), Sistema de Sonido Interno, Rueda de Prensa, Sitio Web, Intranet, Redes Sociales, Carteleras Digitales, Correo Prensa, WhatsApp Institucional)
(Micro-video, Boletín de Prensa, Boletín interno (Contraloría al día), Sistema de Sonido Interno, Rueda de Prensa, Sitio Web, Intranet, Redes Sociales, Carteleras Digitales, Correo Prensa, WhatsApp Institucional)</t>
  </si>
  <si>
    <r>
      <t xml:space="preserve">Evaluación realizada
</t>
    </r>
    <r>
      <rPr>
        <sz val="9"/>
        <color theme="1"/>
        <rFont val="Arial"/>
        <family val="2"/>
      </rPr>
      <t>Informe de evaluación según guía de evaluación de desempeño institucional</t>
    </r>
  </si>
  <si>
    <t>NA.  Para el respectivo período de seguimiento. Programadas para el segundo semestre del año</t>
  </si>
  <si>
    <t>Fortalecer las competencias de comunicación asertiva, trabajo en equipo y otras relacionadas al ser,  de los servidores públicos que atienden directamente a los ciudadanos, con el objetivo de mejorar la atención al ciudadano.</t>
  </si>
  <si>
    <t># Servidores capacitados / # servidores convocados</t>
  </si>
  <si>
    <t>N/A. La actividad inicia en julio</t>
  </si>
  <si>
    <t xml:space="preserve">Realizar capacitación a los servidores que intervienen en el proceso de atención a las PQRSD, principalmente a los enlaces de cada dependencia, de la importancia de su rol para la entidad. </t>
  </si>
  <si>
    <t>A junio 30 de 2023, la capacitación se realizó  con la participación de 45 servidores el 30 de enero de 2023.</t>
  </si>
  <si>
    <t>Planillas de asistencia. Correo electrónico de convocatoria</t>
  </si>
  <si>
    <t>Fortalecer la competencia del lenguaje claro de manera verbal y escrita de los servidores públicos que atienden directamente a los ciudadanos.</t>
  </si>
  <si>
    <t>Al 30 de junio se han capacitado 9 servidores en  la competencia del Lenguaje Claro, Verbal y Escrita. Se convocará nueva capacitación para ampliar cobertura</t>
  </si>
  <si>
    <t xml:space="preserve">Certificados de asistencia. </t>
  </si>
  <si>
    <t>Realizar 1 campaña informativa sobre la responsabilidad  de los servidores públicos frente a los derechos de los ciudadanos, con respecto a las PQRSD.</t>
  </si>
  <si>
    <t>Pagina web, WhatsApp institucional, Boletín institucional  Contraloría al Día de la vigencia 2023.
De igual manera, se realizó  cronograma  de los tips PQRSD a publicar en el boletín para  toda la vigencia 2023, este puede ser ajustado según las necesidades de refuerzo o nueva normativa que pueda expedirse relacionada con el tema de los derechos de petición, enviado vía correo electrónico institucional a la Oficina Asesora de Comunicaciones.
Como refuerzo a esta campaña, el día 27 de marzo de 2023  en coordinación con la Dirección de Gestión del Conocimiento, Capacitación e Investigaciones  capacitación dirigida principalmente a las dependencias misionales, con el siguiente tema: PQRSD CON TRASLADO AL PLAN DE VIGILANCIA Y CONTROL FISCAL TERRITORIAL-PVCFT</t>
  </si>
  <si>
    <t>Página Web
Boletines institucionales 2023: Boletines 02, 03, 07, 11, 12, 13, 14, 16, 17.
WhatsApp Institucional: se publicó un tip el 29 de junio de 2023.
Correo electrónico institucional.</t>
  </si>
  <si>
    <t>Remitir a la Oficina Asesora de Comunicaciones la información institucional  que se debe de publicar en la página web y verificar su publicación.</t>
  </si>
  <si>
    <t>Página web actualizada</t>
  </si>
  <si>
    <t>Todas las dependencias vienen realizando la publicación de la información en la pagina web de la que son responsables.</t>
  </si>
  <si>
    <r>
      <t>Verificar el cumplimiento de las publicaciones en Pág. web de acuerdo con la Matriz de Cumplimiento,  con el índice de Transparencia y Acceso a la Información – ITA, de la Procuraduría General de la Republica. En caso de no estar publicado solicitarlo a las dependencias responsables.</t>
    </r>
    <r>
      <rPr>
        <sz val="9"/>
        <color indexed="30"/>
        <rFont val="Arial"/>
        <family val="2"/>
      </rPr>
      <t/>
    </r>
  </si>
  <si>
    <t>Matriz de cumplimiento ITA tramitada</t>
  </si>
  <si>
    <t>Seguimiento permanente de las publicaciones alojadas en la Pág. Web de la entidad. Estas publicaciones se realizan de acuerdo a requerimiento de la dependencia responsable.</t>
  </si>
  <si>
    <t>Página web y expediente de mercurio 0000020920</t>
  </si>
  <si>
    <t>Tramitar oportunamente el 100% de las PQRSD que le asignen.</t>
  </si>
  <si>
    <t>PQRSD tramitadas / Total PQRSD Asignadas</t>
  </si>
  <si>
    <t>Las dependencias vienen tramitando las PQRSD asignadas</t>
  </si>
  <si>
    <t>Coordinar, asignar, acompañar, realizar el control y seguimiento a las PQRSD recibidas en la entidad (100%).</t>
  </si>
  <si>
    <t>Porcentaje de PQRSD tramitadas en la entidad</t>
  </si>
  <si>
    <t xml:space="preserve">A junio 30 de 2022
Se recibieron en la Contraloría Auxiliar de Participación Ciudadana 276  PQRSD, de las cuales se encuentran:
Archivadas 249  PQRSD, lo que quiere decir que fueron tramitadas y se les dio respuesta definitiva y otras trasladadas por competencia a otras entidades (en cumplimiento del artículo 21 de la ley 1755 de junio de 2015).
Anuladas 3 PQRSD.
Proceso 24 PQRSD que se encuentran dentro de términos de respuesta o que ha sido incluidas en proceso auditor.
Igualmente, de las 8 PQRSD que pasaron de la vigencia 2022,  en su totalidad han sido tramitadas oportunamente </t>
  </si>
  <si>
    <t>Expediente Mercurio EXP1011 - Derechos de Petición</t>
  </si>
  <si>
    <t>Actualizar los Activos de Información acorde con los inventarios documentales remitidos por los archivos de gestión.</t>
  </si>
  <si>
    <t>Activos de Información actualizado (Resolución)</t>
  </si>
  <si>
    <t>No aplica para este seguimiento, se encuentra a la espera de recibir las TRD convalidadas</t>
  </si>
  <si>
    <t>Actualizar el índice de información clasificada y reservada acorde con las solicitudes provenientes de las diferentes dependencias</t>
  </si>
  <si>
    <t>Índice de información clasificada y reservada actualizado
(Resolución)</t>
  </si>
  <si>
    <r>
      <rPr>
        <sz val="9"/>
        <rFont val="Arial"/>
        <family val="2"/>
      </rPr>
      <t xml:space="preserve">Mantener </t>
    </r>
    <r>
      <rPr>
        <sz val="9"/>
        <color indexed="8"/>
        <rFont val="Arial"/>
        <family val="2"/>
      </rPr>
      <t>Actualizado el Esquema de Publicación y el Registro de Publicaciones en la página web, según lo reportado por las dependencias responsables y la Matriz de cumplimiento ITA.</t>
    </r>
  </si>
  <si>
    <t>Esquema de Publicación y el Registro de Publicaciones actualizados (Acta de mesa de trabajo)</t>
  </si>
  <si>
    <t>Esquema y registro de publicaciones actualizado el 3 de mayo de 2023 lo cual se deja en acta de grupo primario del mes de junio de 2023.</t>
  </si>
  <si>
    <t xml:space="preserve">Página web </t>
  </si>
  <si>
    <t>Elaborar trimestralmente informe sobre las PQRSD que incluya las solicitudes de acceso a información requerido en el artículo 52 del Decreto 103 de 2015.</t>
  </si>
  <si>
    <t># informes elaborados / # informes programados</t>
  </si>
  <si>
    <t>El  12 de enero de 2023 se publica  el informe acumulado de la vigencia 2022 sobre las PQRSD.
El 3 de mayo de 2023 se publica en la Web el informe correspondiente al primer trimestre de la vigencia 2023 .</t>
  </si>
  <si>
    <t>Correo electrónico institucional.
Página Web link informes y publicaciones -  Informes de PQRSD  2022 y 2023</t>
  </si>
  <si>
    <t>Ejecutar las estrategias definidas por el comité de integridad para sensibilizar a los servidores y contratistas del código de integridad</t>
  </si>
  <si>
    <t>Estrategias ejecutadas</t>
  </si>
  <si>
    <t xml:space="preserve">Las actividades programas
 son 5:
Realizadas:
1. se socializaron por los medios de comunicación  los valores.
WhatsApp - Boletín de prensa.
2. Se socializaron cada uno de los valores por medio de cuentos contados por el altoparlante, alusivos a cada valor.
3. Se socializó con un BTL cada uno de los valores el día 30 de mayo 2023.
4. Se han publicado en las pantallas de los computadores los valores de la entidad. 
Faltan por realizar:
5. En el mes de septiembre se socializaran los valores en el día de amor y amistad.
</t>
  </si>
  <si>
    <t>Boletines internos
Correos electrónicos</t>
  </si>
  <si>
    <t>Elaborar informe de diagnóstico de percepción de integridad.</t>
  </si>
  <si>
    <t>Informe de diagnostico</t>
  </si>
  <si>
    <t>No aplica por fecha de programación</t>
  </si>
  <si>
    <t>Realizar (1) campaña en temas relacionados en la prevención de conflicto de interés en la Entidad.</t>
  </si>
  <si>
    <t>Las actividades programas son 2:
Actividades realizadas:
1.El día del servidor se socializó y se tocó temas:
. QUE ES UN CONFLICTO DE INTERES?
.POR QUE IDENTIFICAR Y DECLARAR CONFLICTOS DE INTERES?
.CUANTOS TIPOS DE CONFLICTOS DE INTERES PODEMOS ENCONTRAR?
.UN CONFLICTO DE INTERES ES LO MISMO QUE CORRUPCION?
Actividades a realizar: 
2. Socializar con un BTL qué es un conflicto de Interés y cómo se puede dar.</t>
  </si>
  <si>
    <t>Contrato de Comfenalco.
Correo electrónico</t>
  </si>
  <si>
    <t>Realizar (1) campaña en temas relacionados con la Política de Antisoborno ; la Política que regula la Oferta, suministro o Aceptación de Regalos, Hospitalidad, Donaciones y Beneficios Similares; para todos directivos, servidores y contratistas que laboran actualmente en la entidad, en coordinación con los Gestores de Integridad.</t>
  </si>
  <si>
    <t xml:space="preserve">1. Para el mes de julio se tiene programado con Comfenalco un BTL para socializar la Política Antisoborno, esta actividad se programó desde el día 16 junio vía correo electrónico con Comfenalco, se envió la información pertinente para la programación del BTL.
2. Se tiene programadas 6 piezas para la publicación de la ley Antisoborno en el Boletín interno de la entidad, estas piezas serán difundidas a partir del mes de julio en cada uno de los Boletines internos de la CDM. </t>
  </si>
  <si>
    <t xml:space="preserve">Boletines de prensa y Contrato con Comfenalco </t>
  </si>
  <si>
    <t>Normograma actualizado con normas relacionadas a la gestión Antisoborno.</t>
  </si>
  <si>
    <t>Normograma actualizado</t>
  </si>
  <si>
    <t>Se actualizó el normograma con las normas relacionadas a la gestión Antisoborno, se destacan las Leyes 190 de 1995, 1474 de 2011 y 2195 de 2022.</t>
  </si>
  <si>
    <t>Isolución, Listado Maestro Normograma.</t>
  </si>
  <si>
    <t>Manual de Trámite PQRSD adecuado a los requisitos del Sistema de Gestión Antisoborno;</t>
  </si>
  <si>
    <t>Manual de Trámite PQRSD actualizado.</t>
  </si>
  <si>
    <t>El Manual Trámite Interno de PQRSD se adecuó teniendo en cuenta el Sistema de Gestión Antisoborno, la actualización se realizó en la versión No 8 del 2 de junio de 2023.</t>
  </si>
  <si>
    <t>Isolución, Manual Trámite Interno de PQRSD.</t>
  </si>
  <si>
    <t>Canal de denuncias mejorado y difundido</t>
  </si>
  <si>
    <t>Cartilla del SGAS enviada por correo electrónicos a partes interesadas internas y  externas (incluye información del canal de denuncias)</t>
  </si>
  <si>
    <t>Se elaboro la cartilla para el Sistema de Gestión Antisoborno, se incluyeron los canales para las denuncias, se envió a la Oficina Asesora de Comunicaciones para su diagramación final. Pendiente envío a las partes interesadas.</t>
  </si>
  <si>
    <t>Cartilla para el Sistema de Gestión Antisoborno.</t>
  </si>
  <si>
    <t>Medidas de protección contra represalias incorporadas a la Política Antisoborno</t>
  </si>
  <si>
    <t>Política Antisoborno aprobada</t>
  </si>
  <si>
    <t>Se actualizó la Política Antisoborno se incluyeron las medidas de protección contra represalias, fue aprobada virtualmente por el Comité de Integridad, mediante Acta No 2 del 30 de mayo de 2023.</t>
  </si>
  <si>
    <t>Acta No 2 del 30 de mayo de 2023, del Comité de Integridad.</t>
  </si>
  <si>
    <t>Establecer controles para minimizar los riesgos de soborno</t>
  </si>
  <si>
    <t>Matriz de Riesgos de Soborno emitida.</t>
  </si>
  <si>
    <t>Se creó la Matriz de Riesgos de Soborno, se incluyeron los controles respectivos con el fin de minimizarlos, se están haciendo los últimos ajuste para subirla a Isolución.</t>
  </si>
  <si>
    <t>Matriz de Riesgos de Soborno de la Entidad.</t>
  </si>
  <si>
    <t>“Comité de Integridad” con funciones Antisoborno establecidas respecto a la operación del sistema de gestión Antisoborno</t>
  </si>
  <si>
    <t>Resolución actualizada.</t>
  </si>
  <si>
    <t>Se le asignaron funciones Antisoborno al Comité de Integridad, mediante la Resolución No 431 de 2 de mayo de 2023, por medio de la cual se actualiza el Código de Integridad, el Comité de Integridad y el Grupo de Gestores de Integridad de la Contraloría Distrital de Medellín.</t>
  </si>
  <si>
    <t>Resolución No 431 de 2 de mayo de 2023.</t>
  </si>
  <si>
    <t>Mejorar el Sistema de Gestión Antisoborno a partir de las no conformidades y las oportunidades de mejora generadas en auditorías internas y de certificación; de ser aplicable.</t>
  </si>
  <si>
    <t xml:space="preserve">Plan de mejora y plan de acción actualizado (si se requiere).
</t>
  </si>
  <si>
    <t>Durante el periodo no se han presentado no conformidades y oportunidades de mejora generadas en auditorías internas y de certificación del SGAS.</t>
  </si>
  <si>
    <t>PC: Plan de Comunicaciones</t>
  </si>
  <si>
    <t>Comunicar los resultados del ejercicio del control fiscal a través de los medios de los que dispone la entidad.</t>
  </si>
  <si>
    <t>Comunicaciones realizadas</t>
  </si>
  <si>
    <t>Se realizaron videos y comunicados de prensa visitas de vigilancia fiscal adelantadas durante este periodo de seguimiento.</t>
  </si>
  <si>
    <t>Redes sociales: Instagram, Facebook, Twitter y boletines de prensa.</t>
  </si>
  <si>
    <t>Realizar y publicar el boletín interno</t>
  </si>
  <si>
    <t>Boletín interno realizado/ Boletín interno programado</t>
  </si>
  <si>
    <t>Se han realizado y publicado 12 boletines internos (uno por semana desde el 10/04/2023 al 26/06/2023), los se difunden en la intranet, en el WhatsApp institucional y vía correo electrónico a todos los funcionarios. De manera adicional, la información contenida en este boletín, es insumo del programa emitido a través del sonido interno los días lunes.</t>
  </si>
  <si>
    <t>Correos electrónicos de los funcionarios, WhatsApp institucional, página web y expediente de Mercurio 0000020918 Boletines internos 2023</t>
  </si>
  <si>
    <t>Realizar las campañas que requiera la entidad para la difusión de sus mensajes institucionales.</t>
  </si>
  <si>
    <t>Campaña realizada / campaña programada</t>
  </si>
  <si>
    <t>Material audiovisual, cuñas radiales, piezas gráficas, boletines de prensa, entrevistas con el señor Contralor, videos del que hacer institucional en las redes sociales de la Contraloría General de Medellín YouTube, Instagram y Facebook. Campañas internas, uso de carteleras digitales, sonido interno y WhatsApp institucional</t>
  </si>
  <si>
    <t>Redes sociales institucionales: Instagram, Facebook, YouTube y expedientes de Mercurio:  0000020921 Registro audiovisual año 2023, 0000020915 Piezas gráficas 2023, 0000020919 Boletines de prensa 2023, 0000020918 Boletines internos 2023, 0000020921 Eventos institucionales 2023</t>
  </si>
  <si>
    <t>Realizar y ejecutar plan de medios de acuerdo al presupuesto asignado</t>
  </si>
  <si>
    <t>Porcentaje de cumplimiento del plan de medios.</t>
  </si>
  <si>
    <t>Plan de medios institucional que se encuentra en ejecución en su primera fase del 24 de marzo al 24 de junio de 2023  en marco del contrato de administración delegada CD0272023 con Teleantiquia.</t>
  </si>
  <si>
    <t xml:space="preserve"> Primer informe de actividades y de supervisión enviado a la Secretaría General y cargado en la plataforma SECOP II</t>
  </si>
  <si>
    <t>Comunicar, a través de los medios internos de la entidad, la información que sea de interés para los servidores, suministrada por las distintas dependencias.</t>
  </si>
  <si>
    <t xml:space="preserve">Información publicada / información suministrada </t>
  </si>
  <si>
    <t>Se han publicado oportunamente todos los requerimientos de las dependencias de acuerdo con las solicitudes recibidas haciendo uso eficiente de los canales de comunicación interna disponibles en la entidad.</t>
  </si>
  <si>
    <t>Pantallas internas y WhatsApp institucional, boletín interno</t>
  </si>
  <si>
    <t>Diseñar y producir informes institucionales (Fiscal y Financiero y Ambiental)</t>
  </si>
  <si>
    <t>Informes institucionales producidos</t>
  </si>
  <si>
    <t>Se han solicitado fotografías para el diseño del informe y se inicio con la propuesta de diagramación, tanto del informe como de la presentación.</t>
  </si>
  <si>
    <t xml:space="preserve">N/A ya que las solicitudes se han hecho de manera verbal </t>
  </si>
  <si>
    <t>Mantener estrategia de redes sociales con información en tiempo real y campañas de posicionamiento.</t>
  </si>
  <si>
    <t>Redes sociales actualizadas con información institucional o mensajes que generen posicionamiento.</t>
  </si>
  <si>
    <t>Se han publicado contenido en redes sociales y Mediante el plan de medios Relacional, digital y comercial (en el marco de Contrato CD0272023)</t>
  </si>
  <si>
    <t xml:space="preserve">Redes sociales institucionales: Instagram, Facebook, YouTube, Twitter </t>
  </si>
  <si>
    <t>Emitir Boletines de prensa institucionales según la generación de noticias de la entidad.</t>
  </si>
  <si>
    <t>Boletines emitidos</t>
  </si>
  <si>
    <t xml:space="preserve">Para el período de seguimiento se han emitido 9 Boletines de prensa </t>
  </si>
  <si>
    <t>Redes sociales, página web,  WhatsApp institucional y grupos de periodistas y en el expediente de Mercurio 0000020919</t>
  </si>
  <si>
    <t>Mantener actualizada la página web de la entidad como medio de comunicación con los públicos de interés, con la información entregada por las dependencias responsables.</t>
  </si>
  <si>
    <t>Actualizaciones en la página web</t>
  </si>
  <si>
    <t xml:space="preserve">De acuerdo con las necesidades de la dependencia y en cumplimiento de las obligaciones de Ley se tiene actualizada la información en la página web de la entidad. </t>
  </si>
  <si>
    <t>pagina web y en el expediente de Mercurio 0000020920</t>
  </si>
  <si>
    <t>PAI: Plan de Auditorías Internas</t>
  </si>
  <si>
    <t>Informe verificación Plan Anticorrupción y Atención al Ciudadano - PAAC vigencia 2023.</t>
  </si>
  <si>
    <t>Informe realizado</t>
  </si>
  <si>
    <t>A 30 de junio de 2023
OBJETIVO: Verificar la elaboración y publicación del Plan Anticorrupción y de Atención al Ciudadano – PAAC y Mapa de Riesgos de Corrupción vigencia 2023 de la Contraloría Distrital de Medellín de conformidad con la normativa vigente.
RECOMENDACIONES: No se presentaron.
CONCLUSIONES
El Plan Anticorrupción y de Atención al Ciudadano PAAC 2023, se ajustó atendiendo las recomendaciones brindadas por la Oficina de Control Interno, a través del informe del segundo cuatrimestre del PAAC 2022. Se evidenciaron modificaciones en su estructura, con respecto a lo planteado en el documento “Estrategias para la construcción del Plan Anticorrupción y de Atención al Ciudadano – versión 2 de 2015”, observando que no aplican las metas o productos de algunos Subcomponentes cuyas metas se encuentran inmersas en otros Subcomponentes en los cuales se realiza la respectiva gestión y seguimiento (se redistribuyeron las metas), así:
 En el componente 3 Rendición de Cuentas, no aplican las metas del Subcomponente 1. Información de Calidad y en lenguaje comprensible, porque es una actividad que hace parte del evento de la rendición de la cuenta social, la cual se gestiona en el Subcomponente “2. Diálogo de doble vía con la Ciudadanía y sus Organizaciones”.
 En el Componente 4 Mecanismos para mejorar la atención al ciudadano, no aplican las metas del Subcomponente 5. Relacionamiento con el ciudadano. Se gestionan en la meta 2.3
 En el Componente 5 Transparencia y Acceso a la Información Pública, no aplican las metas del Subcomponente 4. Criterio diferencial de Accesibilidad, toda vez que la entidad cumple con lo establecido en el artículo 12, 13, 14, y 15 del Decreto 103 de 2015, en lo que le aplica y acorde con los recursos disponibles.</t>
  </si>
  <si>
    <t xml:space="preserve">Exp. 0000020771
Memorando de asignación 202200012152 del 30/12/2022
Informe Definitivo con memorando N° 202300000960 del 27 de enero de 2023.
Publicado en la Web el 27 de enero de 2023.
</t>
  </si>
  <si>
    <t>Informe anual de Evaluación de Control Interno Contable a 31 de diciembre de 2022</t>
  </si>
  <si>
    <t>A 31 de marzo de 2023
ANALISIS DEL RESULTADO
OBJETIVO: El propósito del informe es realizar un seguimiento permanente al proceso de aplicación del Régimen de Contabilidad Pública determinando la existencia de controles y su efectividad para la prevención y neutralización del riesgo asociado a la gestión contable. Además, garantizar la integralidad de la información relacionada con el proceso contable y facilitar todas las actividades operativas requeridas en las diferentes áreas donde se originan los hechos económicos y garantizar la aplicación de la regulación contable pública vigente para el cierre contable del año 2022 y apertura del año 2023.
METODOLOGÍA: Mediante el diligenciamiento del formulario definido por la Contaduría General de la Nación, anexo a la Resolución 193 de 2016, el cual permite realizar valoraciones cuantitativas y cualitativas a partir de 32 criterios de control, cada uno de ellos corresponde a una pregunta del cuestionario determinado en la Resolución que verifica la existencia (Ex) del sistema y su efectividad (Ef.).  Las opciones de calificación que se pueden seleccionar son “SI”, “PARCIALMENTE” y “NO”, las cuales tienen una valoración dentro del mismo cuestionario. Observando con calificación "Parcialmente" las preguntas 8.2, 16, 16.1, 22, 22.1, 23.4, 31, 31.1, como producto de las siguientes observaciones:
-Se verificó el cronograma para el cierre de la vigencia evidenciándose que no todas las dependencias que generan insumos para contabilidad cumplieron con la entrega de la información en forma oportuna.
-Al verificar la contabilización cronológica de los hechos económicos, De conformidad con el informe de Austeridad en el gasto- tercer trimestre, se observó lo siguiente: se detectó que 6 de las 15 legalizaciones de viáticos fueron realizadas por fuera del término definido en el artículo 5 de la Guía Gestión Financiera Código G-GRI-GF-004 versión 5. Se realizó además verificación aleatoria a las legalizaciones realizadas durante el cuarto trimestre (41), arrojando un total de 21, de las cuales 5 fueron realizadas por fuera de términos.
-Se observó errores en el cálculo de depreciación en algunos activos fijos de Equipo de Comunicación y Equipo de Computación-Comodato.
-Una vez realizada la verificación de los perfiles de los funcionarios que forman parte del proceso, se observó que no todos los funcionarios vinculados al área contable, cumplen con el perfil y competencias idóneos para desempeñar sus funciones y garantizar la realización de los procesos acorde con lo dispuesto en las normas.
RECOMENDACIONES
- Continuar con los controles establecidos para el cumplimiento al registro contable cronológico de los hechos económicos en las legalizaciones de anticipos de viáticos y gastos de viaje.
- Fortalecer los controles y las revisiones periódicas con el grupo de Propiedad Planta y Equipo, respecto al manejo de las diferencias que se puedan presentar en el cálculo de la depreciación o asignación de vida útil.
-Continuar con la dinámica de depuración y conciliación de las cuentas haciendo seguimiento permanente, para el mejoramiento y sostenibilidad de la calidad de la información, realizar análisis de partidas que requieren depuración o saneamiento.
-Fortalecer el Procedimiento Contabilidad, con funcionarios y contratistas, que cuentan con las certificaciones que demuestran las habilidades, competencias e idoneidad requeridas para la identificación de los hechos contables de la entidad.
-Implementar mecanismos que permitan garantizar el cumplimiento del Cronograma establecido por la Dirección de Recursos Físicos y Financieros para el cierre contable.</t>
  </si>
  <si>
    <t>Exp. 0000020772.
Memorando de Asignación 202200012151 30/12/2022
Memorando de Ampliación de plazo con radicado 202300000718 del 23/01/2023
Informe Definitivo con memorando N 202300001312 del 08 de febrero de 2023.
Publicado en la Pagina Web el 07 de febrero de 2023.</t>
  </si>
  <si>
    <t>Evaluación Independiente al Sistema de Control Interno con corte a diciembre 31 de 2022; junio 30 de 2023</t>
  </si>
  <si>
    <t>1/01/2023
15/06/2023</t>
  </si>
  <si>
    <t>31/01/2023
31/07/2023</t>
  </si>
  <si>
    <t>A 30 de junio 2023
Esta Auditoria se encuentra en etapa de planeación, cuenta con un porcentaje de 10%.</t>
  </si>
  <si>
    <t>Exp. 0000020792
Memorando de Asignación 202300001190 03/02/2023
Informe Definitivo con memorando N° 202300001040 del 31 de enero de 2023. con corte a 31 de diciembre a 2022
Publicado en la Pagina Web el 31 de enero de 2023.</t>
  </si>
  <si>
    <t>Informe sobre la atención a las quejas, sugerencias y reclamos con corte a diciembre de 2022.</t>
  </si>
  <si>
    <t xml:space="preserve">A 30 de junio de 2023
Objetivo: Verificar que la gestión de las peticiones, quejas, reclamos, sugerencias y denuncias –PQRSD, que los ciudadanos formulen y que se relacionen con el cumplimiento de la misión de la entidad, se realice de acuerdo con las normas legales vigentes, con el fin de rendir el informe semestral para el periodo comprendido entre el 01 de julio del 2022 al 31 de diciembre del 2022.
Alcance: De conformidad con lo establecido en el artículo 76 de la ley 1474 de 2011, la Oficina de Control Interno de la Contraloría Distrital de Medellín, evaluará el cumplimiento de la normativa legal vigente, para las peticiones, quejas, reclamos, sugerencias y denuncias – PQRSD, recibidas y gestionadas durante el período comprendido entre el 01 de julio del 2022 al 31 de diciembre del 2022.
INFORME: Avance del Informe de Ley PQRSD Segundo Semestre 2022 se encuentra terminado. Producto de este ejercicio se formuló la siguiente observación: 
Se evidencio por el Equipo Auditor una vez verificados los Expedientes 202200002077 y 202200002418 del Sistema de Información Mercurio, correspondiente a la Contraloría Auxiliar de Auditoria Fiscal Servicios de Salud, no se observó el registro de la autorización por parte del Subcontralor para incluir las PQRSD 311 y 358 dentro del PVCFT 2023 de la CAAF Salud de la Contraloría Distrital de Medellín, con lo anterior se está incumpliendo lo estipulado en la Ley 1757 de 2015, artículos 69 y 70; concomitante con lo anterior lo estipulado en la circular Nro. 01 del 13/02/2018, en la Ley 850 de 2003 y el Manual Trámite Interno de PQRSD, Código: M-PC-TI-001, versión 4 del 30 de junio del 2022.
</t>
  </si>
  <si>
    <t xml:space="preserve">Exp. 0000020788
Memorando de Asignación 202300002497 del 15/03/2023
Ampliación de Plazo con memorando 202300001987 del 28/02/2023
Ampliación de Plazo con memorando 202300002280 del 10/03/2023. 
Memorando informe definitivo 202300005880 del 5 de julio de 2023. </t>
  </si>
  <si>
    <t>Evaluación Independiente Procedimiento Control Interno Disciplinario.</t>
  </si>
  <si>
    <t xml:space="preserve">A 30 de junio de 2023. 
El avance que se lleva a cabo en esta auditorias la siguiente:
OBJETIVO GENERAL: Determinar la eficiencia y eficacia del Proceso Disciplinario en función de las disposiciones legales que lo rigen y de la práctica operativa racional para identificar oportunidades de mejoramiento y posibles incumplimientos a las leyes y normas que lo regulan. 
OBJETIVOS ESPECÍFICOS: 
- Evaluar la gestión procesal adelantada por la Oficina encargada de la fase de Instrucción de los procesos disciplinarios, tramitados en la Contraloría Distrital de Medellín.
- Verificar el estado actual de los procesos a la fecha de la auditoría.   
 ALCANCE: La auditoría se encuentra en la etapa de realización de pruebas de evidencias contra los criterios definidos. 
</t>
  </si>
  <si>
    <t>Exp. 0000020793
Anuncio de la auditoria con memorando 202300000323 del 13/01/2023.
Memorando de solicitud de información con radicado 202300000737 del 23/01/2023.
Respuesta a solicitud de información con radicado 202300000948 del 27/01/2023.
Solicitud de ampliación de plazo con radicado 202300001160 del 03/02/2023.</t>
  </si>
  <si>
    <t>Estado del Sistema de Control Interno con corte al 31 de diciembre de 2022 de acuerdo al informe FURAG.</t>
  </si>
  <si>
    <t>A 30 de junio de 2023
Informe de Ley “Estado del Sistema de Control Interno con corte al 31 de diciembre de 2022 de acuerdo al informe FURAG. 
Objetivo: Medición del desempeño institucional y del Sistema de control Interno – Reporte de Información a través del Formulario Único de Reporte y Avance de Gestión –FURAG  
Alcance: Vigencia 2022 
Análisis de Resultado: de acuerdo con la circular externa 100-003-2023 del 03 de mayo del  2023 de la función pública, los lineamientos para el registro de información a través del formulario único de reporte y avance de gestión FURAG vigencia 2022, presento cambios en el cronograma y en el formulario de preguntas por lo tanto el informe de ley se esta en un avance de 80%, por lo anterior se solicito mediante correo electrónico ampliación de plazo hasta el  31 de julio de 2023, ya que el formulario fue habilitado a mediados de junio. esto aplica para el segundo trimestre.</t>
  </si>
  <si>
    <t xml:space="preserve">Exp. 0000020777
Memorando de Asignación 202300000144 del 11/01/2023
Solicitudes de ampliación de plazo 202300002040 de 01/03/2023
Ampliación de plazo correo electrónico hasta el 1 de julio de 2023.
</t>
  </si>
  <si>
    <r>
      <t xml:space="preserve">Informe Austeridad en el Gasto Público con corte a diciembre 31 de </t>
    </r>
    <r>
      <rPr>
        <sz val="9"/>
        <color rgb="FFFF0000"/>
        <rFont val="Arial"/>
        <family val="2"/>
      </rPr>
      <t xml:space="preserve"> </t>
    </r>
    <r>
      <rPr>
        <sz val="9"/>
        <rFont val="Arial"/>
        <family val="2"/>
      </rPr>
      <t>2022; 31 de marzo de 2023; a 30 de junio de 2023.</t>
    </r>
  </si>
  <si>
    <t>1/02/2023
1/04/2023
1/07/2023</t>
  </si>
  <si>
    <t>28/02/2023
15/05/2023
15/08/2023</t>
  </si>
  <si>
    <t xml:space="preserve">A 30 de junio de 2023
Objetivo: Realizar seguimiento y presentar los resultados que en materia de austeridad en el gasto público le son exigibles a la Contraloría General de Medellín.
OBJETIVOS ESPECÍFICOS:
• Verificar el cumplimiento de las políticas de eficiencia y austeridad del gasto público de la entidad y lo establecido en el artículo 1 del decreto 984 de 2012 que modifica el artículo 22 del decreto 1737 de 1998.
• Verificar el cumplimiento de la Resolución 481 del 17 de noviembre del 2020 “Por medio de la cual se unifica la política de austeridad y eficiencia en el manejo de los recursos de la Contraloría General de Medellín”.
RESULTADOS DE AUDITORÍA
La Oficina de Control Interno de la Contraloría Distrital de Medellín verificó el cumplimiento de las medidas de austeridad establecidas en la normativa interna  y el comportamiento de los principales conceptos de los gastos operativos y administrativos del primer trimestre de la vigencia 2023.
Se realizó verificación a fondo por cada ítem presentado en el informe, generando aleatorios de la información presentada por parte de la Dirección de Recursos Físicos y Financieros y Dirección Administrativa del Talento Humano, adema se establecieron comparativos con igual periodo del año anterior.
RECOMENDACIONES
• Se reitera el compromiso en realizar los controles o actividades necesarias para que los funcionarios comisionados compulsen copia de la legalización de viáticos a la Secretaría General y/o a la Dirección Administrativa de Talento Humano, según la resolución expedida. 
• Se recomienda agregar reporte fotográfico (Visualizándose el kilometraje que se está proyectando en tiempo real) al registro de la actividad N°4, para un mayor seguimiento de las novedades que por concepto de mantenimiento se pueda presentar cada vehículo. 
• Realizar una revisión general de la “Política de Austeridad y eficiencia en el manejo de los recursos de la Contraloría General de Medellín” para realizar los cambios necesarios conforme a las modificaciones de responsabilidades en la Secretaría General y Dirección de Recursos Físicos y Financieros.
• Se evidenciaron gestiones por parte de la Dirección de Talento Humano para mantener depurado la acumulación de periodos de vacaciones de los funcionarios de la entidad, no obstante se recomienda continuar con los controles establecidos y analizar nuevas estrategias que contribuyan a minimizar la acumulación de periodos de vacaciones de los funcionarios de la entidad.
CONCLUSIONES
• Inicialmente se destaca la adopción de la “Política de Austeridad y Eficiencia en el Manejo de los Recursos” incorporada en el numeral 30 del “Manual Políticas de Operación” y la Resolución 481 del 17 de noviembre del 2020 “Por medio de la cual se unifica la política de austeridad y eficiencia en el manejo de los recursos de la Contraloría General de Medellín”, como instrumento para procurar la optimización de los recursos de la entidad.
• Se evidencia el compromiso en relación con el control de los gastos.
• Se evidencia el cumplimiento de la normatividad externa e interna relacionada con la austeridad en el gasto, contribuyendo a la eficiencia y transparencia administrativa. 
</t>
  </si>
  <si>
    <t>Exp. 0000020778
Memorando de Asignación 202300001131 del 02/02/2023
Informe Definitivo con Memorando N° 202300001985 del 28 de febrero de 2023.
Publicado en la Pagina Web el 28 de febrero de 2023
Informe Definitivo con corte a 30 de marzo de 2023 memorando N°202300004364 del 18 de mayo de 2023
Publicado en la pagina web el 15 d de mayo de 2023.</t>
  </si>
  <si>
    <t>Informe de evaluación a la gestión de las dependencias al 31 de diciembre  2022 (28 Dependencias)</t>
  </si>
  <si>
    <t xml:space="preserve">A 30 de junio de m2023
Objetivo:  Evaluar el cumplimiento de las Metas del Plan de Acción de las Dependencias.
Alcance: 01 de enero de 2022 al 31 de diciembre de 2022.
Resultados:
El informe presenta un avance del 90%.
La evaluación se encuentra en verificación de las siguientes actividades:
*Se realizan ajustes de varias metas de las dependencias, esto de acuerdo con la verificación realizada por el jede de la OCI.
* Revisión de los soportes de la evaluación.
*Revisión del informe que se enviará al señor contralor.
*Revisión final por parte del jefe de la OCI. </t>
  </si>
  <si>
    <t>Exp. 0000020794
Memorando Asignación 202300001150 del 02/02/2023
Solicitud de ampliación de plazo hasta el 31 de agosto de 2023</t>
  </si>
  <si>
    <t>Informe Derechos de Autor</t>
  </si>
  <si>
    <t>a 30 de junio de 2023
Objetivo: Dar cumplimiento a lo ordenado por la Directiva Presidencial 02 de 2002 a las Oficinas de Control Interno, sobre el deber de remitir la información relacionada con la verificación, recomendaciones y resultados sobre el cumplimiento de las normas en materia de Derecho de Autor relacionada con el software que se utiliza en la Contraloría Distrital de Medellín, conforme con el procedimiento determinado en la Circular 17 del 01 de junio de 2011 de la Unidad Administrativa Especial Dirección Nacional de Derecho de Autor, y en cumplimiento del Plan Táctico de Auditorías Internas (PAI) aprobado por el Comité Institucional de Coordinación de Control Interno (CICCI), para la vigencia 2023. 
Alcance: El Certificado del Reporte de Software Legal, corresponde a la vigencia 2022. 
Resultados de la Auditoría: 
• Se observa que los equipos de cómputo de la Contraloría Distrital de Medellín cuentan con las licencias respectivas, respetando los lineamientos normativos en materia de protección de derechos de autor. 
• La Dirección Administrativa de Desarrollo Tecnológico cuenta con mecanismos de control que evitan que los usuarios de la Entidad descarguen software que no cuenten con licencias autorizadas e instalación de programas en los equipos, sin contar con los privilegios otorgados.
Recomendaciones:  
• Se observa en la Guía "Administración de Activos Fijos" Código: G-GRI-GF-003 - Versión 03, numeral 5.4.2 Procedimiento para bajas de los bienes de la entidad, no obstante, no se observan definidos los lineamientos respecto a la disposición final para dar de baja al software instalado según el cumplimiento de criterios (Por obsolescencia, pérdida de vigencia tecnológica, o porque la entidad no lo requiere para su normal funcionamiento). Actividad que se realiza desde la Dirección Administrativa de Desarrollo Tecnológico. Por lo tanto, se recomienda incluir. 
• Es importante que continúe el control sobre los equipos de la entidad, que a su vez fortalece los mecanismos de seguimiento, para evitar la instalación de software sin licencia y sin el debido permiso o autorización.</t>
  </si>
  <si>
    <t xml:space="preserve">Exp. 0000020780
Memorando de Asignación 202300002087 de 02/03/2023
Informe definitivo con memorando 202300002637 del 21/03/2023
Publicado en la página web el 17/03/2023 </t>
  </si>
  <si>
    <r>
      <t>Informe Ejecutivo al Ejercicio Presupuestal de la Contraloría General de Medellín con corte a diciembre 31 de</t>
    </r>
    <r>
      <rPr>
        <sz val="9"/>
        <color rgb="FFFF0000"/>
        <rFont val="Arial"/>
        <family val="2"/>
      </rPr>
      <t xml:space="preserve"> </t>
    </r>
    <r>
      <rPr>
        <sz val="9"/>
        <rFont val="Arial"/>
        <family val="2"/>
      </rPr>
      <t xml:space="preserve"> 2022</t>
    </r>
  </si>
  <si>
    <t>a 30 de junio de 2023
OBJETIVO :Dar cumplimiento a lo establecido en la Ley 1712 de 2014, “por medio de la cual se crea la Ley de Transparencia y el Derecho al Acceso de la Información Pública Nacional y se dictan otras disposiciones”, mediante la verificación de la ejecución presupuestal, vigencia 2022 de la Contraloría Distrital de Medellín.
ALCANCE: El presente informe de seguimiento, aplica a la ejecución presupuestal de la vigencia 2022 de la Contraloría Distrital de Medellín (CDM).
METODOLOGIA:
El análisis se efectuó teniendo como soporte la información de los reportes del aplicativo Seven, la información consultada en el Expediente del aplicativo Mercurio y la información suministrada por la Dirección de Recursos Físicos y Financieros. La evaluación se enmarcó en un análisis de los rubros del presupuesto definitivo, lo ejecutado, traslados presupuestales, el cierre presupuestal, la conformación de las cuentas por pagar, las reservas presupuestales, así como el seguimiento al Programa Anual Mensualizado de Caja – PAC durante la vigencia 2022 y el cumplimiento normativo.
CONCLUSIONES
- Las operaciones y registros efectuados durante la vigencia 2022, fueron realizadas de acuerdo a las políticas establecidas en el Decreto 111 de 1996, y se ajusta a la normativa interna de la entidad.
- El presupuesto de la Contraloría Distrital de Medellín vigencia 2022, fue proyectado teniendo como parámetro una inflación proyectada del 4.50%, no obstante,  la inflación causada para la vigencia 2021 fue del 5.62% según el Departamento Administrativo Nacional de Estadística (DANE), circunstancia que llevo a realizar un incremento  al presupuesto equivalente en $441.749.143, es decir,  el presupuesto apropiado para el 2022 pasó de $41.216.772.718 a $41.658.521.861.
- El presupuesto de gastos presentó una ejecución de $41.658.521.857 y un saldo disponible de $4,  ejecución equivalente a 100%.  Durante la vigencia 2022, el presupuesto no ejecutado fue del 0%.
- La Contraloría Distrital de Medellín expidió los respectivos certificados y registros presupuestales en cumplimiento del Decreto 111 de 1996. Se constató que los créditos, contracréditos, se encontraron amparados con la correspondiente Acto Administrativo expedido para tal efecto, de conformidad con la norma.
- Al realizar el cierre presupuestal vigencia 2022, la entidad reintegrará por concepto de remanente de recursos por ejecución presupuestal al Distrito Especial de Ciencia, Tecnología e Innovación de Medellín $4 y por otros recaudos por $347.859.492, para un reintegro total de $347.859.496.
- En la vigencia 2022 se constituyeron Cuentas Por Pagar mediante la Resolución 0046 del 18 de enero de 2023, por $579.621.037 para “cesantías del régimen anualizado 2022”.
- Para la vigencia 2022, no se constituyeron Reservas presupuestales.
- Los pagos de la entidad se realizan de conformidad con la distribución  mensualizada del PAC de gastos para la vigencia 2022, aprobada según Resolución No.202050081887 del COMFIS 143 del 29 de diciembre de 2021.</t>
  </si>
  <si>
    <t>Exp. 0000020781
Memorando de Asignación 202300002438 del 14/03/2023
Informe definitivo con memorando 202300003748 del 28 de abril del 2023
Publicado en la pagina web el 28 de abril de 2023</t>
  </si>
  <si>
    <t>Evaluación Independiente procedimiento Promoción Participación Ciudadana</t>
  </si>
  <si>
    <t xml:space="preserve">A 30 de junio de 2023
OBJETIVO GENERAL
Efectuar seguimiento al cumplimiento de los controles definidos al Proceso Participación Ciudadana de la Contraloría Distrital de Medellín. 
Verificar las acciones adelantadas por la Contraloría Auxiliar de Participación Ciudadana en el desarrollo del Proceso Participación Ciudadana -Procedimiento Promoción de la Participación Ciudadana, Código: P-PC-PPC-001, Versión 11. Del 08 agosto del 2022.
OBJETIVOS ESPECÍFICOS
• Verificar el cumplimiento de las directrices normativas, internas y externas, aplicables al Procedimiento Promoción de la Participación Ciudadana.
• Verificar el seguimiento a los riesgos del Proceso Promoción Participación Ciudadana.
 • Verificar el cumplimiento del objetivo del proceso y del procedimiento, según las metas propuestas en el plan estratégico 2022-2025. 
• Hacer seguimiento al cumplimiento del Plan de Acción vigencia 2022 de la Contraloría Auxiliar de Participación Ciudadana.
• Verificar el cumplimiento de los objetivos previstos con los eventos comunitarios y de participación ciudadana que realiza la Contraloría Distrital de Medellín. 
ALCANCE
La evaluación, aplica para los registros generados y actividades realizadas por los responsables del proceso Participación Ciudadana -Procedimiento “Promoción de la Participación Ciudadana”, de la Contraloría Distrital de Medellín entre el 01 enero al 31 de diciembre de 2022.
INFORME: El informe preliminar ya fue terminado por el auditor y se encuentra en revisión por el Jefe de la Oficina de Control Interno. 
</t>
  </si>
  <si>
    <t xml:space="preserve">Exp 000020783
Memorando de Asignación N° 202300003208 del 14/04/2023
Informe definitivo.
</t>
  </si>
  <si>
    <t>Evaluación Independiente procedimiento Gestión de Recursos e Infraestructura - Procedimiento Presupuesto y Tesorería</t>
  </si>
  <si>
    <t xml:space="preserve">A 30 de junio de 2023
Objetivo: Verificar que los controles y actividades definidos en los procedimientos Presupuesto y Tesorería se ejecuten de conformidad a las disposiciones que los regulan. Evaluar el debido reconocimiento de los hechos económicos que se generaron en el periodo que comprende el alcance de la presente evaluación y la aplicación del Régimen de Contabilidad Pública.
Alcance: La evaluación Independiente al proceso “Gestión de Recursos e Infraestructura” - Procedimiento: Presupuesto y Tesorería, analizará aleatoriamente el periodo comprendido entre el 01 de abril del 2022 al 31 de marzo de 2023.
La auditoría incluye, planificación, ejecución, comunicación de resultados, seguimiento al cumplimiento de los planes de mejoramiento en aras de la mejora continua de la entidad. Es importante advertir que se evalúan procesos y que puede siempre darse un alcance mayor al inicialmente definido conforme a los hallazgos de auditoría. 
METODOLOGÍA:
Para la respectiva verificación, se partió del análisis de la información suministrada por los funcionarios competentes y responsables de los procedimientos a evaluar mediante solicitud de información y entrevistas, las cuales se realizaron de manera concertada con los enlaces asignados en la reunión de apertura, además se tuvo en cuenta los reportes generados por los aplicativos Seven, Kactus, Mercurio e Isolucion, con los que cuenta la entidad. 
RECOMENDACIONES:
 No obstante, se depende de la voluntad del beneficiario del programa de vivienda, se debe analizar desde Gestión Documental, la posibilidad de establecer el tratamiento a seguir, relacionado con el archivo y custodia de las escrituras canceladas pendientes del levantamiento de la hipoteca, toda vez que no deben formar parte del inventario de escrituras del programa de vivienda que se encuentran activas como respaldo de los créditos otorgados por la entidad.
 Tener especial cuidado en la descripción del hecho económico al momento de realizar el registro contable de las retenciones, toda vez que se observaron deficiencias en este sentido.
 Establecer estrategias que permitan realizar el pago con mayor anticipación o mayor margen de tiempo con respecto a la fecha límite establecida en el calendario tributario de las declaraciones de retención en la fuente e IVA y Retención de industria y Comercio, con el fin de no incurrir en pagos extemporáneos que implicarían el pago de la respectiva sanción de Extemporaneidad.
 Los procesos que están involucrados con el Procedimiento de las incapacidades, deben establecer estrategias de comunicación claras y concisas, que no generen reproceso, que garanticen la recuperación de los recursos que la entidad paga por concepto de incapacidades y a su vez el cumplimiento de los Procedimientos Incapacidades y Tesorería.
HALLAZGOS: 
Hallazgo 1.
Contablemente se realizó reclasificación de incapacidades pagadas, de EPS COOMEVA , movimiento Contable 1201 número 3303, de la cuenta 13842601-Incapacidades Por Cobrar, por valor de $16.215.263 ,  cruzando con la cuenta 13843602-Interes mora Incapacidades,   los cuales fueron calculados teniendo en cuenta el Decreto 4023 de 2011, Parágrafo 1° del artículo 24, artículo 4 del Decreto 1281 de 2002 y artículo 1653 del código civil que permite liquidación de intereses de mora por pago de incapacidades en forma extemporánea  a favor de quien debió recibirlos, liquidados a la tasa de interés moratorio establecida para los tributos administrados por la Dirección de Impuestos y Aduanas Nacionales, además si se debe capital e intereses, el pago se imputará primeramente a los intereses. Situación informada a la EPS en cuestión, mediante Memorando con Radicado 202100002242 del 21/07/2021, generado por COOMEVA EPS.
Al realizar este movimiento contable se revivieron las cuentas por cobrar de las incapacidades registradas en la cuenta 13842601-Incapacidades Por Cobrar, lo que genera una Sobrestimación contable, incrementando de nuevo la cuenta de incapacidades y disminuyendo la cuenta por cobrar por concepto de intereses, al reversar los registros realizados con los comprobantes de ingreso al momento del pago, incumpliendo lo establecido en las Normas para el Reconocimiento, Medición, Revelación y Presentación de los Hechos Económicos y una de las características fundamentales de la información Financiera, toda vez que el Marco conceptual para la Preparación y Presentación de la información Financiera, indica en el  numeral 4-Caracteristicas cualitativas de la información Financiera, 4.1.2- Representación Fiel “La información financiera es útil si representa fielmente los hechos económicos. La representación fiel se alcanza cuando la descripción del fenómeno es completa, neutral, y libre de error significativo”. “…. La utilidad de la información financiera de propósito general depende tanto de la relevancia como de la representación fiel. Por tanto, ni una representación fiel de un hecho irrelevante ni una representación no fidedigna de un hecho relevante ayudan a la toma de decisiones, al control ni a la rendición de cuentas”.
 Hallazgo 2. 
En el Expediente 0000017657-Cobro Coactivo del aplicativo Mercurio, se observó ACTA DE TRASLADO DE CRÉDITOS OPORTUNAMENTE PRESENTADOS AL PROCESO DE LIQUIDACIÓN DE COOMEVA EPS SA EN LIQUIDACIÓN, Ítem II - Acreencias por licencias e incapacidades, por valor de $27.733.449. Además se tiene archivo en el Expediente 0000017657 del aplicativo Mercurio, radicado 202290004966 –“Incapacidades Masa Liquidatario”, los soportes de manera individualizada de las incapacidades que entraron a formar parte de la masa liquidataria de la EPS COOMEVA en liquidación,  correspondientes a la vigencia 2021, inobservando las incapacidades de la vigencia 2020, de las cuales no se tiene evidencia de la recuperación de los recursos ante la EPS Coomeva como lo argumenta la Dirección de Recursos Físicos y Financieros,  situación que va en contravía de lo expuesto por la Dirección de Talento Humano, dependencia en la cual se gestionó su transcripción, radicación y que además sostiene que una vez realizada la verificación en el portal Web de la prestadora de servicios indican que fueron canceladas el 30 de septiembre de 2021. Por lo anterior se evidenció debilidades de comunicación entre las diferentes dependencias de la entidad que dan trámite en todas sus etapas a las incapacidades hasta la recuperación de los recursos, toda vez que la información generada en otras áreas,  no son comunicadas ni gestionadas  con prontitud, lo que denota la falta de control y seguimiento a las políticas de operación y procedimientos, identificación de los responsables de los procesos y de la coordinación de las actividades que interactúan entre las diferentes dependencias, lo que podría afectar la integralidad, veracidad y medición de la información en el Procedimiento Contabilidad, así como la recuperación de estos recursos.
CONCLUSIONES:
• De acuerdo con la auditoría realizada se evidenció la aplicación de los controles establecidos en los Procedimientos Presupuesto y Tesorería, y así mismo, el autocontrol aplicado por los que intervienen en el procedimiento observando el registro y cumplimiento de otras actividades que constituyen puntos de control además de los ya establecidos. 
• La entidad cuenta con todos los soportes necesarios  para realizar la ejecución del presupuesto, dando cumplimiento al ciclo presupuestal como son Solicitud de CDP,  Certificado de Disponibilidad Presupuestal (CDP),  Certificado de registro de Compromiso Presupuestal (CRCP),  Rubro presupuestal, Causación de Facturas y Cuentas de Cobro, que  cumplen con los requisitos exigidos por la Ley, además las respectivas Actas de Recibo a Satisfacción en los procesos contractuales, así como registro contable de la cuenta del gasto, las retenciones pertinentes y la generación del pasivo real y el Pago con los correspondientes Comprobantes de Egreso. La entidad ejecuto el presupuesto dando cumplimiento a la normatividad vigente.
• El presupuesto de la Contraloría Distrital de Medellín vigencia 2022, fue incrementado en $441.749.143, pasando este de $41.216.772.718 a $41.658.521.861, presentó una ejecución de $41.658.521.857 y un saldo disponible de $4, ejecución equivalente al 100%. No se constituyeron reservas presupuestales. Las operaciones y registros presupuestales efectuados durante la vigencia 2022 fueron realizados conforme a las políticas establecidas en el Decreto 111 de 1996, y se ajusta a la normativa interna de la entidad.
• Al realizar el cierre presupuestal de la vigencia 2022, la entidad reintegrará al Distrito de Medellín por concepto de remanente de recursos por ejecución presupuestal $4 y por otros recaudos $347.859.492, para un total de $347.859.496.
• La Contraloría Distrital de Medellín expidió los respectivos certificados y registros presupuestales en cumplimiento del Decreto 111 de 1996. Se constató que los créditos y contra créditos se encontraban amparados en los actos administrativos de conformidad con la norma.
• El presupuesto vigencia 2023, presentó variación con respecto al presupuesto aprobado inicialmente, en cumplimiento del parágrafo único del artículo segundo de la Ley 1416 de 2010, debiendo ser aumentado en $154.136.531. Por lo anterior el presupuesto apropiado pasó de $46.969.983.398 a $. 47.124.119.929. Con corte a marzo 31 de 2023 presenta una ejecución consolidad del 27%, representado en ejecuciones de los rubros: 217- “Disminución de pasivos”, con una ejecución del 91%, 212-“Adquisición de bienes y servicios”, que presenta una ejecución acumulada del 56%, equivalente a $3.920.377.759 y 211-“Gastos de Personal”, con una ejecución acumulada del 22% equivalente a $8.470.621.275.
• Las dependencias encargadas de gestionar las incapacidades deben trabajar de manera articulada mediante una comunicación asertiva, con el fin de hacer seguimiento a todas las incapacidades con tratamiento especial ante la administradora de pensiones correspondiente, de tal forma que se garantice la generación de la autorización o del documento idóneo, facilitando así la gestión de cobro y la recuperación de los recursos de la entidad por este concepto.  Realizar conciliación de incapacidades que generan cobro, entre lo que genera el aplicativo KACTUS por cada nómina y lo reportado a Tesorería y realizar rastreo especialmente a las incapacidades que prescriben en esta vigencia y que no están registradas ante las diferentes EPS.
• La entidad cuenta con una herramienta tecnológica adecuada y específica para la liquidación y control de la cartera, integrado a los elementos del programa de vivienda con los aplicativos SEVEN (Contabilidad) y KACTUS (Nómina), lo que permite una mayor eficiencia, confiabilidad y oportunidad al ejecutar las acciones de forma automática, sin generar reprocesos, minimizando posibles errores y riesgos en la operatividad y a su vez generando reportes actualizados de los créditos hipotecarios.
• Con corte a marzo 31 de 2023, de conformidad con el reporte enviado a la Oficina Asesora Jurídica, se tienen 14 Exfuncionarios deudores del préstamo de Vivienda, con una cartera por recuperar de $103.088.490, que incluye el valor de las cuotas mensuales, interés corriente, interés mora capital y seguros, con cuotas que oscilan entre 4 y 60, de los cuales 5 se encuentran con demanda en curso, 5 que a la fecha de realización del presente informe (Junio), se encuentran al día, 3 continúan pendientes de abono y uno con proyección de demanda.
• El Proceso Gestión Financiera, se mide a través de 13 indicadores de gestión. Se realizó análisis de los indicadores asociados a los Procedimientos Presupuesto y Tesorería, un indicador por procedimiento, y su seguimiento es satisfactorio,  es decir que se han alcanzado las metas planificadas y se ha dado cumplimiento a la frecuencia de medición. Dicho seguimiento está registrado en la Ficha técnica en el aplicativo Isolución, módulo Medición. 
• La actualización del inventario documental de las escrituras del programa de vivienda de la entidad permite garantizar información completa y consistente para los fines que se requiera, entre otras, activos de información, entrega del cargo por parte del líder del proceso y respaldo para la entidad de los recursos que se entregan por este concepto.
• La entidad cuenta con un convenio virtual con Bancolombia, como otro medio de pago, para el recaudo de las cuotas del Programa de Vivienda, donde solo pueden consignar los deudores de los créditos hipotecarios sin diligenciar el formato de recaudo,  lo que contribuye  a agilizar el proceso de recaudo y a la depuración  de las partidas por identificar, al momento de realizar la conciliación de la cuenta del Programa de Vivienda.
</t>
  </si>
  <si>
    <t>Exp. 0000020790
Memorando de Asignación 202300003766 del 02/05/2023
Informe definitivo con memorando N° 202300005715 del 30 de junio de 2023
Publicado en la página web el 30 de junio de 2023</t>
  </si>
  <si>
    <t>Informe Gestión SIGEP</t>
  </si>
  <si>
    <t xml:space="preserve">A 30 de junio de 2023
OBJETIVO: Realizar seguimiento al registro y actualización en el Sistema de Información y Gestión del Empleo Público SIGEP, de los funcionarios y contratistas de la Contraloría Distrital de Medellín, de acuerdo con la normatividad que le aplica y las instrucciones impartidas por el Departamento Administrativo de la Función Pública. 
ALCANCE:  El informe de ley de registro y actualización en el Sistema de Información y Gestión del Empleo Público SIGEP, de la Contraloría Distrital de Medellín, cuyo alcance es el seguimiento a la información reportada al mes de mayo de 2023. 
METODOLOGIA: Se desarrolla mediante el análisis de la información registrada y dispuesta en el Sistema de Información y Gestión del Empleo Público, a través de sus diferentes módulos y sesiones del Aplicativo. Además, la revisión de las respuestas dadas a los requerimientos realizados a la Dirección de Talento Humano relacionada con los reportes de los funcionarios y contratistas de la Contraloría Distrital de Medellín. 
AVANCE: A la fecha presenta un avance del 60%, con la revisión de la normatividad que le aplica, revisión de la información solicitada por el funcionario asignado inicialmente a la auditoría y validación y funcionalidad de algunos de las sesiones del sistema de información SIGEP II.   
</t>
  </si>
  <si>
    <t xml:space="preserve">Exp 0000020782
Memorando de Asignación N° 202300003212 de 17/04/2023
Memorando de Ampliación N° 202300004713 del 30/05/2023
</t>
  </si>
  <si>
    <t>Evaluación Independiente Procedimiento Capacitación</t>
  </si>
  <si>
    <t>No aplica, por fecha de programación</t>
  </si>
  <si>
    <t>Evaluación Independiente procedimiento Tratamiento PQRSD e Informe sobre la atención a las quejas, sugerencias y reclamos con corte a junio 2023.</t>
  </si>
  <si>
    <t xml:space="preserve">A 30 de junio de 2023 se encuentra de elaboración de la plan de auditoría. </t>
  </si>
  <si>
    <t>Exp. 0000021061
Memorando de Asignación</t>
  </si>
  <si>
    <t>Evaluación Independiente Procedimiento Auditoría Fiscal</t>
  </si>
  <si>
    <t>Evaluación Independiente Proceso Gestión de Recursos e infraestructura - Procedimiento Suministro de Bienes y Servicios</t>
  </si>
  <si>
    <t>Evaluación Independiente Responsabilidad Fiscal y Jurisdicción Coactiva</t>
  </si>
  <si>
    <t>Informe rendición índice de Transparencia y Acceso a la Información</t>
  </si>
  <si>
    <t>Evaluación Independiente Proceso Gestión de Recursos e Infraestructura- Procedimiento Contabilidad.</t>
  </si>
  <si>
    <t>Informe seguimiento planes de mejoramiento institucionales y entes de control externo.</t>
  </si>
  <si>
    <t>1/01/2023
01/05/2023
01/09/2023</t>
  </si>
  <si>
    <t>31/01/2023
31/05/2023
30/09/2023</t>
  </si>
  <si>
    <t>A 30 de junio de 2023
A la fecha, se remitió informe consolidado de seguimiento al Plan de Mejora Institucional con corte a 30 de abril del 2023, mediante radicado 202300005877
Se a cumplido con los seguimientos a los planes de mejoramiento de la AGR.</t>
  </si>
  <si>
    <t xml:space="preserve">Exp. 0000020775
Informe Plan de Mejora
</t>
  </si>
  <si>
    <t>Informes rendición de la cuenta a la Auditoría General de la República.</t>
  </si>
  <si>
    <t>01/02/2023
15/04/2023
15/07/2023
15/10/2023</t>
  </si>
  <si>
    <t>28/02/2023
15/05/2023
15/08/2023
15/11/2023</t>
  </si>
  <si>
    <t xml:space="preserve">A 30 de Junio de 2023.
La Oficina de Control Interno coordino la rendición de la cuenta trimestral a  la Auditoría General de la República con corte al 30 de junio de 2023, toda vez que los resultados de la rendición de la cuenta son el insumo que la Auditoría General de la República (AGR) emplea para el desarrollo de la evaluación de certificación de las contralorías territoriales y revela el estado de los procesos de la Contraloría ante el ente de control, la rendición de la cuenta es un procedimiento de carácter crítico
</t>
  </si>
  <si>
    <t xml:space="preserve">Exp. 0000020779
Memorando de Rendición de la Cuenta primer trimestre 202300002643 del 2023/03/21 
Memorando de Rendición de la Cuenta segundo trimestre  202300005537 del 2023/06/26
</t>
  </si>
  <si>
    <t>PVCFT: Plan de Vigilancia y Control Fiscal Territorial</t>
  </si>
  <si>
    <t>Realizar como máximo 150 vigilancias fiscales a los sujetos y puntos de control</t>
  </si>
  <si>
    <t>90% de cumplimiento de la meta</t>
  </si>
  <si>
    <t>A 30 de junio, se han activado 96 vigilancias fiscales de las cuales 58 se encuentran en proceso, 21 están concluidas, 13 fueron trasladadas al PVCFT 2023 y 4 para el PVCFT 2024.</t>
  </si>
  <si>
    <t>Expediente por cada vigilancia fiscal en cada CAAF.</t>
  </si>
  <si>
    <t>CAAF Distrito 1</t>
  </si>
  <si>
    <t xml:space="preserve">CAAF Distrito 2, CAAF Distrito 3, CAAF Servicios de Salud y Empresas Sociales del Estado, CAAF Cultura y Recreación, CAAF Movilidad y Servicios de Transporte Público, CAAF Gobernabilidad y Organismos de Control, CAAF Obras Civiles, CAAF Educación y Subcontraloría </t>
  </si>
  <si>
    <t>Auditoría Financiera y de Gestión vigencia 2022</t>
  </si>
  <si>
    <t>AF - Auditoría Financiera y de Gestión </t>
  </si>
  <si>
    <t>Distrito Especial de Ciencia, Tecnología e Innovación de Medellín</t>
  </si>
  <si>
    <t>Informe de auditoría realizado</t>
  </si>
  <si>
    <t xml:space="preserve">Según Memorando de Asignación de Auditoría No. 001, del 10 de enero de 2023, radicado 1100 - 202300000074, la fase de planeación culminó el 22 de marzo (25%) y a partir del 23 de marzo, se inició la fase de ejecución en dicha Entidad, la cual va hasta el 26 de julio.
</t>
  </si>
  <si>
    <t>Expediente No. 0000020810 Sistema de Gestión Documental - Mercurio. 
Papeles de trabajo en los computadores del equipo auditor.</t>
  </si>
  <si>
    <t>Auditoría Financiera y de Gestión Procedimiento Revisión de Cuentas e Informes vigencia 2022</t>
  </si>
  <si>
    <t>Fondo de Valorización de Medellín - FONVALMED</t>
  </si>
  <si>
    <t>Según Memorando de Asignación de Auditoría No. 002, del 10 de enero de 2023, radicado 1100 - 202300000075, la fase de planeación culminó el 24 de febrero (25%) y a partir del 27 de febrero, se inició la fase de ejecución en dicha Entidad hasta el 23 de junio. 
Con la actualización del memorando de asignación de auditoría 002, radicado 1100 - 202300005141 del 09/06/2023  la fase de ejecución termina el 14 de julio de 2023.</t>
  </si>
  <si>
    <t>Expediente No. 0000020811 Sistema de Gestión Documental - Mercurio. 
Papeles de trabajo en los computadores del equipo auditor.</t>
  </si>
  <si>
    <t>Auditoría Financiera y de Gestión Procedimiento Revisión de cuentas e informes vigencia 2022</t>
  </si>
  <si>
    <t>Administrador del Patrimonio Escindido de Empresas Varias - APEV</t>
  </si>
  <si>
    <t>Según Memorando de Asignación de Auditoría No. 003, del 10 de enero de 2023, radicado 1100 - 202300000076, la fase de planeación culminó el 24 de febrero (25%) y a partir del 27 de febrero, se inició la fase de ejecución en dicha Entidad hasta el 23 de junio.
Con la actualización del memorando de asignación de auditoría 003, radicado 1100 - 202300005142 del 09/06/2023  la fase de ejecución termina el 24 de julio de 2023.</t>
  </si>
  <si>
    <t>Expediente No. 0000020812 Sistema de Gestión Documental - Mercurio. 
Papeles de trabajo en los computadores del equipo auditor.</t>
  </si>
  <si>
    <t>CAAF Distrito 3, CAAF Obras Civiles y Subcontraloría</t>
  </si>
  <si>
    <t>Auditoría de Cumplimiento Obligaciones Urbanísticas</t>
  </si>
  <si>
    <t>AC - Auditoría de Cumplimiento</t>
  </si>
  <si>
    <t>Esta auditoría está contemplada para su desarrollo y/o ejecución, para el segundo semestre de 2023.</t>
  </si>
  <si>
    <t>Auditoría de Cumplimiento Horas Extras Bomberos</t>
  </si>
  <si>
    <t>CAAF Distrito 2</t>
  </si>
  <si>
    <t>CAAF Educación
Subcontraloría</t>
  </si>
  <si>
    <t>Auditoría de Desempeño  Política Pública Seguridad y Soberanía Alimentaria y Nutricional en Medellín</t>
  </si>
  <si>
    <t>AD - Auditoría de Desempeño</t>
  </si>
  <si>
    <t xml:space="preserve">A junio30, La auditoría de desempeño presenta un avance del 72%, según el cronograma se encuentra en la fase de ejecución que va desde el 3 de mayo al el 21 de julio de 2023. El equipo auditor se encuentra aplicando los procedimientos definidos de la auditoría, con la realización de pruebas y la obtención de evidencias de acuerdo al Plan de Trabajo y Programa de Auditoría, y según los lineamientos establecidos en la Guía de Auditoría Territorial GAT para este tipo de auditoría.  
</t>
  </si>
  <si>
    <t>Expediente en Mercurio N°0000020979 Auditoría de Desempeño Política Pública Seguridad y Soberanía Alimentaria y Nutricional en Medellín.</t>
  </si>
  <si>
    <t>Auditoría de Cumplimiento a la Secretaría de la Juventud</t>
  </si>
  <si>
    <t>La Auditoría de Cumplimiento a la Secretaría de la Juventud está programada para realizarse a partir del 18 de agosto de 2023.</t>
  </si>
  <si>
    <t>Auditoría de Desempeño Política Pública Grupos Poblacionales</t>
  </si>
  <si>
    <t>Auditoría de Desempeño Política Pública Grupos Poblacionales está programada para realizarse a partir del 1 de septiembre de 2023.</t>
  </si>
  <si>
    <t>CAAF Distrito 3</t>
  </si>
  <si>
    <t>Plaza Mayor Medellín Convenciones y Exposiciones S.A.</t>
  </si>
  <si>
    <t>Avance del proceso de auditoría del 90% Fase de Planeación 25%, Fase de ejecución 65%, se finalizo etapa de ejecución 23 de junio.</t>
  </si>
  <si>
    <t>Ayudas de memoria, PT diligenciados por el equipo de auditoría que se encuentran en el expediente mercurio 0000020978 y aplicativo Gestión Transparente</t>
  </si>
  <si>
    <t>Corporación Ruta N Medellín</t>
  </si>
  <si>
    <t>Avance del proceso de auditoría del 90% Fase de Planeación 25%, Fase de ejecución 65%, se finalizo etapa de ejecución 29 de junio.</t>
  </si>
  <si>
    <t>Ayudas de memoria, PT diligenciados por el equipo de auditoría que se encuentran en el expediente mercurio 0000020976 y aplicativo Gestión Transparente</t>
  </si>
  <si>
    <t>Agencia de Cooperación e Inversión de Medellín y el Área Metropolitana - ACI</t>
  </si>
  <si>
    <t>N/A. Esta auditoría esta programada para iniciar  a partir  del 4 de agosto</t>
  </si>
  <si>
    <t>Agencia para la Gestión del Paisaje, el Patrimonio y las Alianzas Público Privadas - APP</t>
  </si>
  <si>
    <t>N/A. Esta auditoría está programada para iniciar  a partir  del 1 de agosto</t>
  </si>
  <si>
    <t xml:space="preserve">Auditoría de Cumplimiento Curaduría Urbana Primera de Medellín </t>
  </si>
  <si>
    <t xml:space="preserve">Curaduría Urbana Primera de Medellín </t>
  </si>
  <si>
    <t xml:space="preserve">Auditoría de Cumplimiento Curaduría Urbana Segunda de Medellín </t>
  </si>
  <si>
    <t>Curaduría Urbana Segunda de Medellín</t>
  </si>
  <si>
    <t>N/A. Esta auditoría esta programada para iniciar  a partir  del 1 de agosto</t>
  </si>
  <si>
    <t xml:space="preserve">Auditoría de Cumplimiento Curaduría Urbana Tercera de Medellín </t>
  </si>
  <si>
    <t>Curaduría Urbana Tercera de Medellín</t>
  </si>
  <si>
    <t xml:space="preserve">Auditoría de Cumplimiento Curaduría Urbana Cuarta de Medellín </t>
  </si>
  <si>
    <t>Curaduría Urbana Cuarta de Medellín</t>
  </si>
  <si>
    <t>CAAF EPM 1 Asuntos Administrativos</t>
  </si>
  <si>
    <t>CAAF EPM 2 Energía, CAAF EPM 3 Aguas y Saneamiento Básico  y Subcontraloría</t>
  </si>
  <si>
    <t>Empresas Públicas de Medellín E.S.P. - EPM</t>
  </si>
  <si>
    <t>A junio 30 de 2023, la Auditoría presenta un avance general del 73%, representado en: Fase de Planeación: 100%                      Fase de Ejecución: 85%,  Auditoria que se debe entrega con el informe preliminar 11 de agosto del 2023  el día  y el informe definitivo  el día 1 de septiembre de 2023.
Se emitió oportunamente el dictamen de razonabilidad de los estados financieros y del presupuesto.
En esta etapa se configuraron dos hallazgos administrativos.</t>
  </si>
  <si>
    <t>Sistema de Gestión Documental Mercurio, Expediente 0000020975</t>
  </si>
  <si>
    <t>EPM Inversiones S.A.</t>
  </si>
  <si>
    <t xml:space="preserve">A junio 30 de 2023, la Auditoria finalizo con el Informe Preliminar, mediante Radicado No. 202300001443 con fecha 20/04/2023 y el Informe Definitivo mediante Radicado 202300001683 con fecha 05/05/2023,  6 días antes de la fecha máxima estimada en el PVCFT 2023, Se remitió a la Empresa .
Ya se publicó en la página web de la CDM y se remitió la Concejo Distrital
</t>
  </si>
  <si>
    <t>Sistema de Gestión Documental Mercurio, Expediente 0000020974</t>
  </si>
  <si>
    <t>Auditoría de Cumplimiento Unidad Servicio Médico y la Entidad Adaptada de Salud</t>
  </si>
  <si>
    <t>Esta auditoría se desarrollará en el segundo semestre de 2023</t>
  </si>
  <si>
    <t>Auditoría de Cumplimiento Bienes Inmuebles</t>
  </si>
  <si>
    <t>CAAF Telecomunicaciones
Subcontraloría</t>
  </si>
  <si>
    <t>Actuación Especial de Fiscalización EPM - UNE PQRSD 144 y 233 de 2023</t>
  </si>
  <si>
    <t>Actuación Especial de Fiscalización</t>
  </si>
  <si>
    <t>CAAF EPM 2 Energía</t>
  </si>
  <si>
    <t>Auditoría de Cumplimiento Proyecto Hidroeléctrico Ituango</t>
  </si>
  <si>
    <t xml:space="preserve">A marzo 31 de 2023, la Auditoría presenta un avance del 80.18%, representado en: Fase de Planeación: 100%
Fase de Ejecución: 77.12%  </t>
  </si>
  <si>
    <t>Sistema de Gestión Documental Mercurio, Expediente 0000020827</t>
  </si>
  <si>
    <t>CAAF Filiales Energía - Subcontraloría</t>
  </si>
  <si>
    <t>Auditoría de Cumplimiento Sector Energía Grupo EPM</t>
  </si>
  <si>
    <t>Esta auditoría se desarrollará en el segundo semestre de 2023.</t>
  </si>
  <si>
    <t>Auditoría de Cumplimiento Vicepresidencia Proyectos e Ingeniería</t>
  </si>
  <si>
    <t>CAAF EPM 3 Aguas y Saneamiento Básico</t>
  </si>
  <si>
    <t xml:space="preserve"> Empresas Varias de Medellín S.A. E.S.P.</t>
  </si>
  <si>
    <t>La Auditoría a 30 de junio  de 2023 presenta un 78% de la fase de ejecución, en la cual el equipo auditor se encuentra en la revisión de la gestión contractual de la vigencia 2022 conforme a la muestra establecida para la auditoría y las responsabilidades asignadas sobre la misma. En ese sentido, se están realizando  algunas visitas de campo y reuniones con el fin de verificar el cumplimiento de los objetos y obligaciones contractuales evaluando la información contractual y demás asuntos de la evaluación de la gestión de inversión y del gasto.</t>
  </si>
  <si>
    <t>Aplicativo Mercurio Expediente de la Auditoria No 0000020807, correos electrónicos y papeles de trabajo en el PC del equipo auditor asignado</t>
  </si>
  <si>
    <t>Auditoría de Cumplimiento Servicios de Aseo</t>
  </si>
  <si>
    <t xml:space="preserve">Esta meta no aplica, esta programada para el seguimiento del tercer trimestre </t>
  </si>
  <si>
    <r>
      <t>Auditoría de Cumplimiento</t>
    </r>
    <r>
      <rPr>
        <sz val="9"/>
        <color rgb="FFFF0000"/>
        <rFont val="Arial"/>
        <family val="2"/>
      </rPr>
      <t xml:space="preserve"> </t>
    </r>
    <r>
      <rPr>
        <sz val="9"/>
        <rFont val="Arial"/>
        <family val="2"/>
      </rPr>
      <t>Plantas de Tratamiento Agua Potable</t>
    </r>
  </si>
  <si>
    <t>CAAF Telecomunicaciones</t>
  </si>
  <si>
    <t>Inversiones Telco S.A.S.</t>
  </si>
  <si>
    <t xml:space="preserve">A 30 de junio se ha concluido la auditoría Financiera y de Gestión Procedimiento Revisión de Cuentas e Informes 2022 la cual se encuentra publicada en la página web de la Entidad. </t>
  </si>
  <si>
    <t>Plan de Trabajo y Programa de Auditoría, actas o ayudas de memoria, Papeles de trabajo. Expediente 0000020826</t>
  </si>
  <si>
    <t>UNE EPM Telecomunicaciones S.A</t>
  </si>
  <si>
    <t>A 30 de junio  se adelanta fase de ejecución. La auditoría presenta un avance del 68% y se adelanta dentro del cronograma establecido</t>
  </si>
  <si>
    <t>Plan de Trabajo y Programa de Auditoría, actas o ayudas de memoria, Papeles de trabajo. Expediente 0000020823</t>
  </si>
  <si>
    <t>Colombia Móvil S.A. E.S.P.</t>
  </si>
  <si>
    <t>A 30 de junio se adelanta fase de ejecución. La auditoría presenta un avance del 75% y se adelanta dentro del cronograma establecido</t>
  </si>
  <si>
    <t>Plan de Trabajo y Programa de Auditoría, actas o ayudas de memoria, Papeles de trabajo. Expediente 0000020825</t>
  </si>
  <si>
    <t>Emtelco S.A.S.</t>
  </si>
  <si>
    <t>Esta auditoría se encuentra suspendida entre el 5 de mayo y 31 de agosto de acuerdo a cronograma. Se realizó evaluación de la gestión financiera , presupuestal e indicadores financieros entre el 10 de enero y el 4 de mayo.</t>
  </si>
  <si>
    <t>Plan de Trabajo y Programa de Auditoría, actas o ayudas de memoria, Papeles de trabajo. Expediente 0000020824</t>
  </si>
  <si>
    <t>Orbitel Servicios Internacionales S.A.</t>
  </si>
  <si>
    <t>Auditoría programada para el segundo semestre del año</t>
  </si>
  <si>
    <t>EDATEL S.A. E.S.P.</t>
  </si>
  <si>
    <t>CAAF Filiales Energía</t>
  </si>
  <si>
    <t>Centrales Eléctricas del Norte de Santander S.A. E.S.P. - CENS</t>
  </si>
  <si>
    <t>Auditoría a 30 de junio de 2023 presenta un 71% de avance, se terminó la fase planeación, y un 100% de la fase de ejecución. Se notificó a la Empresa la Carta de Hallazgos, actualmente el Equipo Auditor se encuentra analizando y verificando la información entregada por la Empresa.</t>
  </si>
  <si>
    <t>Aplicativo Mercurio Expediente de la Auditoría N° 0000020988, correos electrónicos y papeles de trabajo en el PC del equipo auditor asignado.</t>
  </si>
  <si>
    <t>Central Hidroeléctrica de Caldas S.A. E.S.P. - CHEC</t>
  </si>
  <si>
    <t>Auditoría a 30 de junio de 2023 presenta un 70% de avance. Se notificó a la Empresa la Carta de Hallazgos, actualmente el Equipo Auditor se encuentra analizando y verificando la información entregada por la Empresa</t>
  </si>
  <si>
    <t>Aplicativo Mercurio Expediente de la Auditoría N° 0000020989, correos electrónicos y papeles de trabajo en el PC del equipo auditor asignado.</t>
  </si>
  <si>
    <t>Empresa de Energía del Quindío S.A. E.S.P. - EDEQ</t>
  </si>
  <si>
    <t>Se notificó a la Empresa la Carta de Hallazgos. A la fecha la auditoria está  suspendida hasta el 1º de septiembre de 2023</t>
  </si>
  <si>
    <t>Aplicativo Mercurio Expediente de la Auditoría N° 0000020987, correos electrónicos y papeles de trabajo en el PC del equipo auditor asignado.</t>
  </si>
  <si>
    <t>Caribe Mar de la Costa S.A.S. E.S.P. - AFINIA</t>
  </si>
  <si>
    <t>Aplicativo Mercurio Expediente de la Auditoría N° 0000020990, correos electrónicos y papeles de trabajo en el PC del equipo auditor asignado.</t>
  </si>
  <si>
    <t>Electrificadora de Santander S.A. E.S.P. - ESSA</t>
  </si>
  <si>
    <t>Aplicativo Mercurio Expediente de la Auditoría N° 0000020986, correos electrónicos y papeles de trabajo en el PC del equipo auditor asignado.</t>
  </si>
  <si>
    <t>CAAF Filiales Aguas</t>
  </si>
  <si>
    <t>Aguas Nacionales EPM S.A. E.S.P.</t>
  </si>
  <si>
    <t>El 95%, se justifica en la entrega del informe preliminar a la empresa Aguas Regionales, el día 23 de junio de 2023.</t>
  </si>
  <si>
    <t>Radicado Nro. 202300002338 de 23/06/2023</t>
  </si>
  <si>
    <t>Aguas Regionales EPM S.A. E.S.P.</t>
  </si>
  <si>
    <t>El 95%, se justifica en la entrega del informe preliminar a la empresa Aguas Nacionales, el día 23 de junio de 2023.</t>
  </si>
  <si>
    <t>Radicado Nro.202300002339 de 23/06/2023</t>
  </si>
  <si>
    <t>Empresa de Aguas del Oriente Antioqueño S.A. E.S.P.</t>
  </si>
  <si>
    <t xml:space="preserve">N/A (no aplica), debido a que dicha auditoría, está programada para el segundo semestre de 2023. </t>
  </si>
  <si>
    <t>Aguas de Malambo S.A. E.S.P.</t>
  </si>
  <si>
    <t>CAAF de Servicios de Salud y Empresas Sociales del Estado</t>
  </si>
  <si>
    <t>E.S.E. Metrosalud</t>
  </si>
  <si>
    <t xml:space="preserve">A junio 30, a la Auditoría Financiera y de Gestión vigencia 2022 - E.S.E. Metrosalud,  se cumplió con la fase de planeación finalizó el 27 de febrero; la fase de ejecución inició el 28 de febrero y termina el 6 de julio, el equipo auditor remitió el Plan de Trabajo y los Papeles de Trabajo y los Papeles de Trabajo al Líder de Proyecto para la revisión, quien aprobó el 27 de febrero.  El 21 de abril, se remitió a la E.S.E. Metrosalud, carta de observaciones con radicado 202300001479 y el 5 de mayo con el radicado 202300001675 se envió carta de hallazgos. A la fecha se están terminando de analizar los contratos de la muestra, con el fin de elaborar y redactar las observaciones producto de dicho análisis en caso de presentarse.
</t>
  </si>
  <si>
    <t>Expediente N°0000020795 Memorando asignación 020 2023/01/10</t>
  </si>
  <si>
    <t xml:space="preserve"> Hospital General de Medellín, Luz Castro de Gutiérrez E.S.E</t>
  </si>
  <si>
    <t xml:space="preserve">A junio 30, se finalizó la fase de  informes de la auditoría, el 26 de mayo con el radicado 202300002021, se remitió al HGM el informe preliminar; y el 09 de junio con el radicado 202300002223, se remitió al HGM el informe definitivo. </t>
  </si>
  <si>
    <t>Expediente N°0000020796 Memorando asignación 021
2023/01/10</t>
  </si>
  <si>
    <t>Corporación Hospital Infantil Concejo de Medellín</t>
  </si>
  <si>
    <t>La Auditoría está programada a partir del 14 de agosto de 2023.</t>
  </si>
  <si>
    <t xml:space="preserve">Auditoría de Cumplimiento Gestión Integral  de los Activos Fijos </t>
  </si>
  <si>
    <t>CAAF Cultura y Recreación</t>
  </si>
  <si>
    <t>Instituto de Deporte y Recreación - INDER</t>
  </si>
  <si>
    <t>A junio  30 de 2023 presenta un avance en la fase de planeación del 100% con un peso del 30% en la Auditoria.
Fase de ejecución: presenta un 65% sobre un 60% programado en la auditoria. 
Fase de informe presenta un 1% la fase inició el día 29 de junio.
Total avance de la auditoria financiera y de gestión 90%</t>
  </si>
  <si>
    <t>Expediente Mercurio 0000020809
Memorando de asignación N° 022</t>
  </si>
  <si>
    <t>Biblioteca Pública Piloto de Medellín para América Latina</t>
  </si>
  <si>
    <t>Esta meta no aplica, toda vez que inicia el 1 de agosto 2023</t>
  </si>
  <si>
    <t>Museo Casa de la Memoria</t>
  </si>
  <si>
    <t>Asociación Canal Local de Televisión de Medellín - Telemedellín</t>
  </si>
  <si>
    <t>A junio  30 de 2023 presenta un avance en la fase de planeación del 100% con un peso del 30% en la Auditoria.
Fase de ejecución: presenta un 100% sobre un 60% programado en la auditoria. 
Fase de informe presenta un 95% .
Total avance de la auditoria financiera y de gestión 95%</t>
  </si>
  <si>
    <t>Expediente Mercurio 0000021111 
Memorando de asignación N° 037</t>
  </si>
  <si>
    <t xml:space="preserve">Metroparques </t>
  </si>
  <si>
    <t>A junio 30 de 2023 presenta un avance en la fase de planeación del 100% con un peso del 30% en la Auditoria.
Fase de ejecución: presenta un 50% sobre un 60% programado en la auditoria. 
Fase de informe presenta un 0% de ejecución El día 5 de mayo por medio de Memoriando R2023000003937 se actualiza el memorando de asignación de auditoria 023, la auditoria se suspendió entre el 28 de abril y el 13 de agosto.
Total avance de la auditoria financiera y de gestión 57%</t>
  </si>
  <si>
    <t xml:space="preserve">Expediente Mercurio 0000020808 
Memorando de asignación N° 023
Memorando de actualización 202300003937
</t>
  </si>
  <si>
    <t>Auditoría Financiera y de Gestión Procedimiento Revisión de Cuentas e Informes vigencia 2021 y 2022</t>
  </si>
  <si>
    <t>Corporación Parque Arví</t>
  </si>
  <si>
    <t>Esta meta no aplica, toda vez que inicia el 14 de agosto 2023</t>
  </si>
  <si>
    <t xml:space="preserve">CAAF Movilidad y Servicios de Transporte Público </t>
  </si>
  <si>
    <t>Empresa de Transporte Masivo del Valle de Aburrá Ltda. - Metro de Medellín Ltda.</t>
  </si>
  <si>
    <t xml:space="preserve">Fase de Planeación de esta auditoría se cumplió al 100%. (peso 25% sobre el total de la auditoría)
Fase de ejecución: 73,25 (peso del 65% sobre el total de la auditoría), según participación de la fase en la auditoría total corresponde al 47,61%
Avance de la auditoría a 30 de Junio  de 2023 es del 72,61%. </t>
  </si>
  <si>
    <t xml:space="preserve">Plan de trabajo y programa de auditoría. Acta mesa de trabajo número 04 de marzo 10 de 2023, aprobación plan de trabajo y programa de auditoría  A.F.G. ETMVA Ltda., vigencia  2022. Expediente de mercurio 0000020821. 
Papeles de trabajo PT01 AF, PT02 AF, PT06 AF, PT08 AF, PT09 AF, PT11 AF, seguimientos a la ejecución de la auditoría.
Gestión contractual: Luz Mary 45%; Sandra Carlina 67%; José Ramón 50%; Jorge Alexander 90%. Avance reportado por cada auditor.
Gestión presupuestal (Ingresos y Gastos): Jorge González y María Ofelia 100%. Se envió dictamen a la entidad, se rindió el CIAB y se envió informe a consolidadores del Distrito.
Gestión Financiera: Jorge González y María Ofelia 100%.
Gestión Planes, programas y proyectos: Luz Mary 30%, con el apoyo de los auditores en la medición de indicadores. Se realizó mesa de trabajo con la profesional Jessica Fergusson de la ETMVA LTDA., para revisión del proceso de medición de indicadores de impacto. Y se realizó verificación de indicadores proyecto Metro de la 80. Se solicitó reunión de verificación, de Plan de Acción.
Procesos transversales (todo el equipo): Rendición de la cuenta 20%, CFI 50% y Plan de mejoramiento 25%.
</t>
  </si>
  <si>
    <t>Terminales de Transporte de Medellín S.A.</t>
  </si>
  <si>
    <t>Fase de Planeación: Se cumplió al 100%. (peso 25% sobre el total de la auditoría)
Fase de ejecución: 70,42% (peso del 65% sobre el total de la auditoría)
Avance de la auditoría a junio 30 de 2023 es del 70,77%.</t>
  </si>
  <si>
    <t>Plan de trabajo y programa de auditoría. Acta mesa de trabajo número 05  de marzo 08 de 2023, aprobación plan de trabajo y programa de auditoría  A. F. G. Terminales de Transporte de Medellín s.A., vigencia  2022. Expediente de mercurio 0000020820, cuadro Excel donde se promedia las etapas de la auditoría.
Papeles de trabajo PT01 AF, PT02 AF, PT06 AF, PT08 AF, PT09 AF, PT11 AF, seguimientos a la ejecución de la auditoría.
Gestión contractual: Luz Marleny Ramirez 87; Adriana Patricia Gil 40 %; Agustín Alberto Castaño 40  ; Beatriz Duque 2%. Avance reportado por cada auditor.
Gestión presupuestal (Ingresos y Gastos): Agustín Castaño y Maria Ofelia Botero 100%. Se envió dictamen a la entidad, se rindió el CIAB y se envió informe a consolidadores del Distrito. 
Gestión Financiera: Agustín Castaño, Maria Ofelia Botero, Adriana Patricia Gil 100%.
Gestión Planes, programas y proyectos: Adriana Patricia Gil 40%, con el apoyo de los auditores en la medición de indicadores. Se realizó mesa de trabajo con la profesional Leydi., con quien se validaron los resultados de cada una de las líneas del Plan Estratégico de Terminales de Transporte de Medellín
Procesos transversales (todo el equipo): Rendición de la cuenta 60%, CFI 30% y Plan de mejoramiento 80%.</t>
  </si>
  <si>
    <t>Establecimiento Público Aeropuerto Olaya Herrera de Medellín</t>
  </si>
  <si>
    <t xml:space="preserve">Fase de Planeación de esta auditoría se cumplió al 100%. (peso 25% sobre el total de la auditoría).
Fase de ejecución: 31,53% (peso del 65% sobre el total de la auditoría)
Avance de la auditoría: 56,53%.
</t>
  </si>
  <si>
    <t xml:space="preserve">Plan de trabajo y programa de auditoría. Acta mesa de trabajo número 05 de febrero 21 de 2023, aprobación plan de trabajo y programa de auditoría Establecimiento Público Aeropuerto Olaya Herrera de Medellín vigencia  2022. Expediente de mercurio 0000020815.
Papeles de trabajo PT01 AF, PT02 AF, PT06 AF, PT08 AF, PT09 AF, PT11 AF, seguimientos a la ejecución de la auditoría.
Se remitió dictamen de los Estados Financieros el 5 de mayo. 
Actualmente la auditoria se encuentra suspendida hasta el 1 de septiembre.  
</t>
  </si>
  <si>
    <t>Metroplús S.A.</t>
  </si>
  <si>
    <t>No aplica, toda vez que su inicio está previsto para el 17/08/2023</t>
  </si>
  <si>
    <t>Auditoría de Cumplimiento Fondo de Estabilización Tarifaria</t>
  </si>
  <si>
    <t>No aplica, toda vez que su inicio está previsto para el 1/09/2023</t>
  </si>
  <si>
    <t xml:space="preserve">CAAF Gobernabilidad y Organismos de Control </t>
  </si>
  <si>
    <t>Empresa para la Seguridad y Soluciones Urbanas - ESU</t>
  </si>
  <si>
    <t>Se finalizó etapa de Ejecución el 26 de junio de 2023
Se realizaron 10 actas de seguimiento y análisis de la fase de Ejecución.
Se cumplió con la entrega de las observaciones financieras, contables y presupuestales,  al igual que los papeles de trabajo asociados.</t>
  </si>
  <si>
    <t>Expediente de Mercurio Nro. 0000020971.
OneDrive de la Auditoría.
Correos electrónicos dirigidos al Contralor Auxiliar - Supervisor de la auditoria FYG ESU 2022.</t>
  </si>
  <si>
    <t>Auditoría de Cumplimiento Concejo de Medellín vigencia 2022</t>
  </si>
  <si>
    <t xml:space="preserve"> Concejo de Medellín </t>
  </si>
  <si>
    <t>N/A. Programa para el segundo semestre</t>
  </si>
  <si>
    <t>Auditoría de Cumplimiento Personería de Medellín vigencia 2022</t>
  </si>
  <si>
    <t xml:space="preserve"> Personería de Medellín </t>
  </si>
  <si>
    <t>CAAF Obras Civiles</t>
  </si>
  <si>
    <t>Instituto Social de Vivienda y Hábitat de Medellín - ISVIMED</t>
  </si>
  <si>
    <t>Se viene ejecutando la Auditoría Financiera y de Gestión vigencia 2022 al ISVIMED, en sus etapas de Planeación y Ejecución.</t>
  </si>
  <si>
    <t>Expediente 0000020967</t>
  </si>
  <si>
    <t>Empresa de Desarrollo Urbano - EDU</t>
  </si>
  <si>
    <t>Se viene ejecutando la Auditoría Financiera y de Gestión vigencia 2022 a la EDU, en sus etapas de Planeación y Ejecución.</t>
  </si>
  <si>
    <t>Expediente 0000020966</t>
  </si>
  <si>
    <t>Auditoría de Cumplimiento Proyecto Ciudad del Este</t>
  </si>
  <si>
    <t>No aplica, toda vez que su inicio es en el mes de agosto de 2023</t>
  </si>
  <si>
    <t xml:space="preserve">Auditoría de Cumplimiento Ciclo rutas </t>
  </si>
  <si>
    <t>Distrito Especial de Ciencia, Tecnología e Innovación de Medellín - Secretaría de Infraestructura Física</t>
  </si>
  <si>
    <t>Auditoría de Cumplimiento Convenios realizados SIF - EDU vigencia 2017 a 2022</t>
  </si>
  <si>
    <t>Distrito Especial de Ciencia, Tecnología e Innovación de Medellín - Secretaría de Infraestructura Física / Empresa de Desarrollo Urbano - EDU</t>
  </si>
  <si>
    <t>No aplica, toda vez que su inicio es en el mes de septiembre de 2023</t>
  </si>
  <si>
    <t>CAAF Educación</t>
  </si>
  <si>
    <t>Agencia de Educación Postsecundaria de Medellín - SAPIENCIA</t>
  </si>
  <si>
    <t>A JUNIO  30 de 2023: el avance total de la auditoria F y de G SAPIENCIA es del 80%:
Fecha realización:
inicio 10/01/2023
Informe preliminar: Preliminar 10/08/2023 
Informe defintivo:25/08/2023
Fase de planeación 100%, que corresponde al 25%.  
Se realizó la presentación del equipo auditor ante la entidad, se suscribieron los memorandos de independencia de los funcionarios y la carta de compromiso de la entidad firmada por el Director de Sapiencia y el Contralor Auxiliar, las cuales se encuentran en el expediente de mercurio 0000020816.
Como resultado se obtuvo el plan de trabajo y programa de auditoría junto con el cronograma de actividades aprobado en mesa de trabajo por el Supervisor y Líder de proyectos.
Además se entregaron los papeles de trabajo: PT 05-PF conocimiento entidad,  PT 02-PF riesgos de auditoria , PT 05-AF materialidad, PT 04-PF muestra contratación, PT 02-AF matriz de riesgos y controles, PT 01-AF pruebas iniciales y finales, PT- 11 AF- pruebas libre.
Fase de ejecución 85%:  inicia 27/02/2023 y termina 26/07/2023:  
La primera fase esta cumplida, con la evaluación de gestión financiera y presupuestal, la información correspondiente a esta fase se encuentra disponible en el expediente de mercurio y gestión transparente, al igual que s procedió al envió de la información al área coordinadora de la consolidación del estado d ellas finanzas del Distrito.
En lo que corresponde ala segunda fase, evaluación de la gestión y gasto, el equipo se encuentra actualizando los papeles de trabajo PT-02 Matriz de riesgos y controles para la calificación de la gestión contratactual y el PT-09 Revisión de la cuenta.
En elaboración y calificación el PT-03 PMU,  para las acciones de mejora de los hallazgos identificados en auditoria de años anteriores y que su plazo de cumplimiento sea a 31/12/2023, para evaluar  el cumplimiento y  efectividad.
Durante el mes de junio desde la Subcontraloría se mejoro el PT-10 matriz de calificación fiscal, dejando por fuera el PT-08 ejecución del recurso.
Para la fase de la gestión y gasto no se ha adelantado reuniones de seguimiento con la líder y supervisor de auditoria.
Ingreso al proceso de auditoria la  PQRSD 163/2023,  se incluyo en la auditoria y se adiciono un contratado para evaluar la legalidad.
Fase de informes:  0%
Nota los expedientes de mercurio y de gestión transparentes, contiene la documentación generada a la fecha de la auditoria.</t>
  </si>
  <si>
    <t>Expediente mercurio  20816, entre otras:
Radicado 202390000857 del 16/01/2023 Memorando de Asignación
Radicado 202300000586 del 18/01/2023, 202300000451 del 16/01/2023 - Declaración de Independencia
Radicado 202390003301 del 16/03/2023  - Modelo 07 PF Cronograma
Radicado 202390003298 del 16/03/2023 - Plan de Trabajo
Radicado 202390003374 del 17/03/2023 Acta Elaboración y aprobación Plan Auditoría
Radicado 202390003239 del 15/03/2023 Acta Verificación fase de Planeación
Radicado 202390003297 del 16/03/2023 - Papeles de Trabajo
Registro en aplicativo Gestión transparente.
ACTUALIZACION MEMORANDO DE ASIGNACION: 
* Modificación 19/04, radicado 1117-2023000003414  plazos informe financiero.
** Modificación  24/04, radicado 1100-2023000003566  plazos informe financiero.
** Modificación  27/04, radicado 1100-2023000003732   plazos informe financiero.
* Modificación memorando de asignación radicado  1100-202300005254 de junio 14. modifica fase de ejecución y de informes auditoria y sale el profesional especializado.
*   Modificación memorando de asignación  radicado 1100-202300005336, de junio 16/2023.  SE MODIFICA LAS FECHAS DE EJECUCION DE LA AUDITORIA Y LA FASSE DE INFORMES:
Informe preliminar: Preliminar 10/08/2023 
Informe defintivo:25/08/2023
 Modificación memorando de asignación  de radicado 11220202300005582 de junio 26 asume como Supervisor de la auditoria el Subcontralor.
Oficios varios de solicitud de información(radicado 202300001921 inclusión de la pqrsd 163/2023, radicado 2023000001907 respuesta solicitud d e información</t>
  </si>
  <si>
    <t>Institución Universitaria Pascual Bravo</t>
  </si>
  <si>
    <t>A JUNIO  30  de 2023,  el avance total de la Auditoría Financiera y de Gestión a la Institución Universitaria Pascual Bravo vigencia 2022, es del 80%.
Fecha realización:
inicio 10/01/2023
Informe Preliminar: 11/08/2023 
Informe defintivo:29/08/2023
Fase de Planeación: se tiene el 100% de la fase de planeación que corresponde al 25% de la auditoría.. Los Papeles de Trabajo de la Fase de Planeación están en el expediente de Mercurio N°20817 de la IUPB. Presentación del equipo, la Declaración de Independencia, Carta de Compromiso,, PT05 Entendimiento de la entidad, PT11 Papel Libre de las etapas de Presupuesto, PT04 muestra contratación, PT01 Pruebas Analíticas Iniciales y Finales , PT02 Matriz de riesgo,  , PT02 Riesgo de Auditoría, PT11 Libre Comparación PAC con ejecución presupuestal vigencia 2022; PT03 Procesos claves Presupuestales y Financiero, PT04 Pruebas de Recorrido,  PT 05-AF materialidad, PT 04-PF muestra contratación por último PT 06 Plan de Trabajo y Programa de Auditoría y PT07 Modelo de cronograma aprobada por el Líder y el Contralor Auxiliar.
La Fase de Ejecución se encuentre a la fecha con un avance del 53%, 
La primera fase se cumplió con la entrega de la evaluación de Gestión Financiera y Presupuestal, la información correspondiente a esta fase se encuentra disponible en el expediente de mercurio y gestión transparente, al igual que se procedió al envió de la información al los responsables de la consolidación del estado de las finanzas del Distrito.
Se continúo con la segunda fase de la ejecución, la evaluación de la Gestión y el  Gasto; el equipo se encuentra evaluando la contratación en el PT10 de igual manera actualizando, también los  papeles de trabajo PT-02 Matriz de riesgos y controles para la calificación de control fiscal interno,  el PT-09 Revisión de la cuenta y los PT11 libres de revisión del Plan de Desarrollo y de Acción de la IUPB, En elaboración y calificación el PT-03 PMU,  para las acciones de mejora de los hallazgos identificados en auditoria de años anteriores y que su plazo de cumplimiento sea a 31/12/2023, para evaluar  el cumplimiento y  efectividad.
En el mes de junio desde la Subcontraloría se mejoro el PT-10 matriz de calificación fiscal, dejando por fuera el PT-08 ejecución del recurso.
Se actualizo el MEMORANDO DE ASIGNACIÓN con nuevas fechas para su ejecución e informe así:
Modificado mediante Radicado 202300005250 del 14/04/2023, donde la fase de ejecución termina el 26 de julio y la Fase de Informe preliminar inicia el 27 de julio y termina el 11 de agosto con la entrega a la Entidad del Informe Preliminar, este informe se presentará el 09 de agosto al Líder de Proyectos o ante el comité de Revisión en caso de presentar observaciones con presuntas incidencias fiscales, disciplinarias y penales.
El informe definitivo se presentará el 25 de agosto ante el líder de proyectos o ante el Comité de revisión de auditorías y se remitirá a la Institución el 29 de agosto de 2023
FASE DE INFORME: 0%
Nota los expedientes de mercurio y de gestión transparentes, contiene la documentación generada a la fecha de la auditoria.</t>
  </si>
  <si>
    <t>Expediente de Mercurio 20817; entre otras:
Rad. 202390002705 del 27/02/2023: Acta Instalación de la Auditoría
Rad. 202390002703 del 27/02/2023 Acta Seguimiento
Rad. 202390003379 del 17/03/2023 Acta Aprobación del Programa de Auditoría.
MODIFICACIÓN DEL MEMORANDO DE ASIGNACIÓN mediante Radicado 202300005250 del 14/04/2023, donde la fase de ejecución termina el 26 de julio y la Fase de Informe preliminar inicia el 27 de julio y termina el 11 de agosto con la entrega a la Entidad del Informe Preliminar, este informe se presentará el 09 de agosto al Líder de Proyectos o ante el comité de Revisión en caso de presentar observaciones con presuntas incidencias fiscales, disciplinarias y penales.
El informe definitivo se presentará el 25 de agosto ante el líder de proyectos o ante el Comité de revisión de auditorías y se remitirá a la Institución el 29 de agosto de 2023
Rad. 202390004053 del 29/03/2023 PT02 Matriz de Riesgo.
Rad. 202390003096 del 09/03/2023 PT01 Pruebas analíticas iniciales y finales.
Rad. 202390003099 del 09/03/2022 PT07 Modelo de cronograma.
Rad. 202390003100 del 09/03/2022 Plan de Trabajo y Programa de Auditoria.
Rad. 202390003101 del 09/03/2022 -PT03 Procesos Claves.
Rad. 202390003101 del 09/03/2022 PT011 Libre Etapas del Presupuesto.
Rad. 202390003103 del 09/03/2022 PT011 Libre Comparación PAC con Ejecución Presupuesto.
Rad. 202390003270 del 15/03/2022 PT04 Muestreo.
Rad. 202390003467 del 21/03/2022 Pruebas de Recorrido.
Rad. 202390004056 del 29/03/2023 PT02 PF Gestión Riesgo de Auditoría
Registro de Información en Gestión Transparente
MODIFICACIÓN MEMORANDO DE ASIGNACIÓN mediante  Radicado 202300005250 del 14/06/2023, donde la fase de ejecución termina el 26 de julio y la Fase de Informe preliminar inicia el 27 de julio y termina el 11 de agosto con la entrega a la Entidad del Informe Preliminar.
El informe definitivo  se remitirá a la Institución el 29 de agosto de 2023.</t>
  </si>
  <si>
    <t>Instituto Tecnológico Metropolitano</t>
  </si>
  <si>
    <t>A JUNIO  30 de 2023 *Se realizó la presentación del equipo auditor ante la entidad, se suscribieron los memorandos de independencia de los funcionarios y la carta de compromiso de la entidad firmada por el rector del ITM y el contralor auxiliar, las cuales se encuentran en el expediente de mercurio 0000020818.
*Al 27 de febrero 2023 se dio cumplimiento del 100% a la fase de planeación de la Auditoria, como resultado se obtuvo el plan de trabajo y programa de auditoría, junto con el cronograma de actividades, además se entregaron los papeles de trabajo PT 02-PF, PT 05-AF, PT 04-PF, PT 02-AF, PT 01-AF, PT 05-PF
*al momento se avanza en la fase de ejecución de la auditoria, se han realizado pruebas de recorrido y pruebas de detalle en la parte financiera y presupuestal, compiladas en el PT01 AF Pruebas Analices iniciales y finales y complementadas con el (PT 011-AF). 
Se considera que el avance hasta el momento es de 100% a la fase de planeación de la Auditoria, y 19,5% en la fase de ejecución, es decir un 44,5 % a la fecha
*Durante el año 2022 y lo que va del año 2023 no se ha recibido ninguna PQRSD  de la entidad vigilada. • A junio 30 Se está revisando y haciendo pruebas al Plan de Desarrollo y el Plan de acción 2022 de la institución Universitaria, •Se viene llenando y actualizando el PT-10 para la ejecución del recurso, •Se adelanta la revisión del plan de mejoramiento en 7 hallazgos del 2022 y uno del 2021, •Se viene adelantando de manera paralela durante la auditoria la rendición de la cuenta,  de los 40 contratos de la muestra se han revisado 31 o sea el 77,5% , El avance total de la auditoría es del 70%, representado en el 25% de Planeación y el 45% de Ejecución.</t>
  </si>
  <si>
    <t>Expediente de Mercurio 0000020818, Memorando de asignación radicado 202300000137 del 10/01/2023                                                                                                                                                                                                                                                                                                                                                                                                                                                            Declaración de Independencia, entre otras,  Rdo.202300000536 del 17/01/2023, Rdo.202300000230 del 12/01/2023, Rdo.202300000577 del 18/01/2023
Carta de presentación de la auditoría Rdo. 202300000542 del 17/01/2023                                                                                                                                                                                                                                                                                                                                                                                                              Carta de Compromiso anexas al memorando  del 12/01/2023, radicado 202390003048; firmadas del 12/01/2023.
Acta de Instalación Rad. 202390003009                                                                                                                                                                                                                                                                                                                                                                                                            PT 05 Entendimiento de la Entidad, Rdo. 202390004089 del 29/03/2023
PT 04 - PF Muestreo, Rdo. 202390004085 del 29/03/2023
PT - 02 Matriz de Riesgos y Controles, Rdo. 202390004086 del 29/03/2023.
PT - 02PF  Matriz Gestión del Riesgo de Auditoria Rdo. 202390004084 del 29/03/2023.                                                                                                                                                                                                                                                                                                                                                                   PT - 07PF cronograma de actividad, Rdo. 202390004083 del 29/03/2023.
PT  Modelo 06 Plan de Trabajo y Programa de Auditoría Rdo. 202390003785 del 28/03/2023.</t>
  </si>
  <si>
    <t>Institución Universitaria Colegio Mayor de Antioquia</t>
  </si>
  <si>
    <t>A junio  30:  Avance total de la auditoria 65%.
Fase de Planeación: 100% que representa el 25%
Fase de Ejecución  del 65%, va en el 56% .
Fase de informes del 10%, va en  0%
S se dio cumplimiento a la fase de planeación de la Auditoría al 100%, con la elaboración del Programa de Auditoría y el Plan de Trabajo; así como los documentos soportes; entre otras: PT 02-PF, PT 05-AF, PT 04-PF, PT 02-AF, PT 01-AF, PT 05-PF. 
Se realizó instalación de la Auditoría el 25/01/2023.
Se elaboraron memorando de independencia; la Carta de Compromiso y Carta de Salvaguarda anexas al memorando 202300000065 del 13/01/2023, radicado 0000166045; firmadas del 12/01/2023.
Adicionalmente, se realizó reunión de seguimiento de la fase de planeación de la auditoría, aprobación del programa de auditoría, documentos soportes y muestra de auditoría.
En la ejecución de la auditoría; se ha avanzado en el diligenciamiento del PT 01 Pruebas Analíticas Iniciales y Finales, entre otras lo relacionado con: Reporte Chip CGN, Análisis Archivo Contable, Análisis Ecuación Contable, Analítica Financiera, Conciliaciones Bancarias, Análisis Depreciaciones; PT 06 Pruebas de Detalle.
En el componente presupuestal, se realizó revisión del anteproyecto de presupuesto, reporte CHIP, Cuentas por Pagar, Reservas Presupuestales, Ajustes Presupuestales, Ejecución de Ingresos y Gastos.
Se avanza en la revisión de la Rendición de la Cuenta en términos de calidad de la información rendida y Planes de Mejoramiento
El avance a la fecha corresponde al siguiente:
Fase de Planeación: 100% que representa el 25%
Fase de Ejecución: 19% 
Para un total de 44% de avance.</t>
  </si>
  <si>
    <t>Información contenida en el Expediente de Mercurio  20819; entre otras:
Radicado 202390003092 del 09/03/2023 - Acta 02 Seguimiento fase de planeación
Radicado 202390003088 del 09/03/2023 - PT 05 PF Entendimiento de la Entidad
Radicado 202390003040 del 08/03/2023 - PT 04 PF Muestreo
Radicado 202390003027 del 08/03/2023 - Modelo 07 PF Cronograma de Actividades
202390003024 del 08/03/2023 - Modelo 06 Plan de Trabajo y Programa de Auditoría
Radicado 202390003026 del 08/03/2023 - PT 05 AF Materialidad
Información registrada en Gestión Transparente</t>
  </si>
  <si>
    <t>Auditoría de Cumplimiento Infraestructura Educativa</t>
  </si>
  <si>
    <t>Distrito Especial de Ciencia, Tecnología e Innovación de Medellín - Secretaría de Educación</t>
  </si>
  <si>
    <t>Esta auditoría está programada  para el segundo semestre 2023</t>
  </si>
  <si>
    <t>Auditoría de Cumplimiento Gestión Contractual Unidad Administrativa Especial Buen Comienzo</t>
  </si>
  <si>
    <t>Actuación Especial de Fiscalización PQRSD 072 de 2023</t>
  </si>
  <si>
    <t xml:space="preserve">A JUNIO 30/2023, en la  Etapa de Planeación  equivalente al 25%, EQUIVALEANTE AL 100%.
memorando de asignación de auditoría  040.  1100-202300005418 del 20 de junio.
Declaración de independencia funcionarios.
Carta presentación equipo auditor  ante la secretaria de educación del 22/06/2023 radicado 1115-031 222222324.
Actividades realizadas, conocimiento del contrato, 4600087401/2020 de la secretaria de educación.  Elaboración y aprobación del programa de auditoria.
Actualmente se encuentra en la fase de ejecución, 5%.
</t>
  </si>
  <si>
    <t>Expediente  mercurio 0000021527</t>
  </si>
  <si>
    <t>Auditoría de Cumplimiento Gestión de Eventos de Riesgo Asociados a Lluvias</t>
  </si>
  <si>
    <t>Se dio inicio a la fase de planeación con las siguientes actividades: Memorando de asignación, carta de salvaguarda, carta de compromiso, carta de presentación de la AC, Declaración de independencia del Coordinador de la Auditoría y los miembros del equipo de trabajo, Instalación de la auditoría.</t>
  </si>
  <si>
    <t xml:space="preserve">Expediente Mercurio </t>
  </si>
  <si>
    <t>Auditoría de Cumplimiento Gestión Ambiental Proyecto Hidroeléctrica Ituango</t>
  </si>
  <si>
    <t xml:space="preserve">Se culminó la fase de planeación con la aprobación del Plan de trabajo y Programa de Auditoría el 23 de junio de 2023 y se dio inicio a la fase de ejecución. </t>
  </si>
  <si>
    <t>Actuación Especial de Fiscalización Plan de Acción Climática Medellín 2020-2050</t>
  </si>
  <si>
    <t>A junio 30 de 2023, el proceso de la Actuación Especial de Fiscalización  ya culminó con la entrega del informe definitivo el 19 de mayo de 2023. El sujeto de control ya reportó el Plan de Mejoramiento</t>
  </si>
  <si>
    <t>Expediente Mercurio No. 0000021075</t>
  </si>
  <si>
    <t>PSST: Plan de Trabajo Anual en Seguridad y Salud en el Trabajo</t>
  </si>
  <si>
    <t>(PLANEAR) 
Seguimiento a la asignación de recursos financieros, técnicos humanos y de otra índole requeridos para coordinar y desarrollar el Sistema de Gestión de la Seguridad y Salud en el Trabajo (SG-SST) para la vigencia 2023.</t>
  </si>
  <si>
    <t>(Recursos asignados /Recursos aprobados) * 100</t>
  </si>
  <si>
    <t>Se encuentra en ejecución el contrato MC0282023 área protegida EMERMÉDICA POR VALOR DE $6.184.500.
Ya inició el contrato de apoyo a la gestión SST con COLMEDICOS por un valor de $169,990,100.
Está retrasado el inicio de Estudios Previos para compra de elementos de emergencia como programación del primer semestre/2023.</t>
  </si>
  <si>
    <t>8. Plan Anual de Trabajo SST 2023.xlsx - seguimiento plan de adquisiciones
(ONE DRIVE - CARPETA PLAN DE ACCIÓN INSTITUCIONAL 2023)</t>
  </si>
  <si>
    <t>(PLANEAR) 
Seguimiento al Programa de	Capacitación en el Sistema de Gestión y Seguridad y Salud en el Trabajo para todos los servidores de la CDM (incluye promoción y prevención, inducción y reinducción en temas SST para servidores, contratistas y practicantes, curso de 50 horas para quien aplique, etc.) en la vigencia 2023.</t>
  </si>
  <si>
    <t>(Numero de capacitaciones ejecutadas/ Numero de capacitaciones programadas) *100</t>
  </si>
  <si>
    <t>De las 72 capacitaciones programadas se han ejecutado 40 durante el primer semestre 2023, es decir el 56% con apoyo de la ARL SURA.
Para el segundo semestre que inicia el contrato con COLMEDICOS, se completará otras capacitaciones importantes para la intervención del riesgo psicosocial.</t>
  </si>
  <si>
    <t>1. Plan de Capacitación SST - CDM 2023.xlsx
(ONE DRIVE - CARPETA PLAN DE ACCIÓN INSTITUCIONAL 2023)</t>
  </si>
  <si>
    <t>(PLANEAR) 
Seguimiento al cumplimiento de la evaluación de estándares mínimos conservando la meta por encima del 85% (correspondiente al periodo 2023).</t>
  </si>
  <si>
    <t>Estándar de cumplimiento el 85%</t>
  </si>
  <si>
    <t xml:space="preserve">En el SEGUNDOSEGUIMIENTO el porcentaje de cumplimiento de estándares mínimos está al 79%, este resultado se mantiene en alerta ya que es importante establecer acciones inmediatas para dar cumplimiento a los elementos que aun no están en ejecución, tal como se reporta en el informe de indicadores.
*La CDM cumple con un 100% de los ítems evaluados de los indicadores de estructura del SG SST
*La CDM cumple con un 75% de los ítems evaluados de los indicadores de proceso del SG SST
La CDM cumple con un 60% de los ítems evaluados de los indicadores de resultado del SG SST
TOTAL PORCENTAJE CUMPLIMIENTO: 79%. 
</t>
  </si>
  <si>
    <t>INDICADORES SST CDM 2023.xlsx (ACTUALIZADOS A JUNIO2023)
(ONE DRIVE - CARPETA PLAN DE ACCIÓN INSTITUCIONAL 2023)</t>
  </si>
  <si>
    <t xml:space="preserve">(PLANEAR) 
Seguimiento a las actividades del Plan Anual de Trabajo SST para la vigencia 2023. </t>
  </si>
  <si>
    <t>(Numero de actividades ejecutadas/ Numero de actividades programadas) *100</t>
  </si>
  <si>
    <t>Hasta la fecha se han ejecutado 180 actividades de las programadas (466) , Se inicia contrato con COLMEDICOS para apoyo al SG-SST con el fin de dar continuidad a las *ACTIVIDADES DE MEDICINA DEL TRABAJO, PREVENCIÓN Y PROMOCIÓN DE LA SALUD y LOS PROGRAMAS DE VIGILANCIA EPIDEMIOLÓGICA REQUERIDOS.</t>
  </si>
  <si>
    <t>8. Plan Anual de Trabajo SST 2023.xlsx
(ONE DRIVE - CARPETA PLAN DE ACCIÓN INSTITUCIONAL 2023)</t>
  </si>
  <si>
    <t>(HACER)
Realizar seguimiento a las Condiciones de salud en el trabajo de los servidores, para la vigencia 2023.</t>
  </si>
  <si>
    <t>(Numero de actividades PyP ejecutadas/ Numero de actividades PyP programadas) *100</t>
  </si>
  <si>
    <t xml:space="preserve"> - </t>
  </si>
  <si>
    <t>Se inició el contrato de apoyo al SG-SST en medicina preventiva para el seguimiento a condiciones de salud a finales de junio, por lo cual se da inicio a esta actividad en el segundo semestre/2023.</t>
  </si>
  <si>
    <t>(HACER)
Seguimiento al registro, reporte e investigación de las enfermedades laborales, los incidentes y accidentes del trabajo, para la vigencia 2023.</t>
  </si>
  <si>
    <t>(Numero de eventos investigados/ Total de eventos reportados) * 100</t>
  </si>
  <si>
    <t>Durante el primer semestre, solamente se  registró un evento el día 17-03-2023 el cual se encuentra ya en cierre administrativo (investigado y reportado ante la ARL), sin secuelas ni tratamiento posterior.</t>
  </si>
  <si>
    <t>(HACER)
Actualización de Matriz IPEVR (Identificación de Peligros, Evaluación y Valoración de Riesgos) para la vigencia 2023.</t>
  </si>
  <si>
    <t>Matriz revisada y actualizada</t>
  </si>
  <si>
    <t>La Matriz IPEVR se encuentra en actualización. Pendiente última revisión para ser aprobada. Se contó con la participación de todos los servidores para esta actualización.</t>
  </si>
  <si>
    <t>(HACER)
Seguimiento a las medidas de prevención y control para intervenir los peligros/riesgo, para la vigencia 2023.</t>
  </si>
  <si>
    <t>(Numero de acciones gestionadas/ Total de controles presentados) *100</t>
  </si>
  <si>
    <t>Se realizaron 4 inspecciones de 8 programadas, seguridad periódicas de acuerdo a cronograma de inspección y en el COPASST se monitorean las acciones y controles presentados. Hasta la fecha se cumple con lo establecido.
RESPONSABLE INFORMES: SST - Copasst</t>
  </si>
  <si>
    <t>INSPECCIONES DE SEGURIDAD 2023
(ONE DRIVE - CARPETA PLAN DE ACCIÓN INSTITUCIONAL 2023)</t>
  </si>
  <si>
    <t>(HACER)
Actualización del Plan de prevención, preparación y respuesta ante emergencias, para la vigencia 2023.</t>
  </si>
  <si>
    <t xml:space="preserve">Se encuentran  en ejecución la actualización. Se debe articular con la Copropiedad Ed.MAG. Apoyo: Asesor ARL SURA.
Se han realizado 3 asesorías de las 6 programadas. </t>
  </si>
  <si>
    <t>PPRE CDM
(ONE DRIVE - CARPETA PLAN DE ACCIÓN INSTITUCIONAL 2023)</t>
  </si>
  <si>
    <t>(VERIFICAR)
Desarrollar auditoría interna anual al SG-SST para la vigencia 2023.</t>
  </si>
  <si>
    <t>Auditoria interna realizada para el año 2023</t>
  </si>
  <si>
    <t>En este periodo no se tiene programada Auditoría interna al SG-SST
Se realizará por medio de AGYL ASEGURAMIENTO</t>
  </si>
  <si>
    <t>AUDITORÍA INTERNA SG-SST</t>
  </si>
  <si>
    <t>(VERIFICAR)
Garantizar que se realice la revisión por la dirección del SG-SST durante la vigencia 2023, cumpliendo la normatividad vigente.</t>
  </si>
  <si>
    <t>(Numero de ítems evaluados en Rev. X Dir./ Total de ítems a evaluar en Rev. X Dir.) *100</t>
  </si>
  <si>
    <t>Se han realizado las revisiones por la dirección periódicas correspondientes a la vigencia 2023, contemplando los elementos SST según la guía de revisión por la dirección actualizada para este año.</t>
  </si>
  <si>
    <t>REVISIÓN POR LA DIRECCIÓN -SST
(ONE DRIVE - CARPETA PLAN DE ACCIÓN INSTITUCIONAL 2023)</t>
  </si>
  <si>
    <t>(ACTUAR)
Gestionar las acciones preventivas y correctivas con base en los resultados del     SG-SST (que incluye acciones de mejora conforme a auditoría interna anual, revisión de la alta dirección, acciones de mejora con base en investigaciones de accidentes de trabajo y enfermedades laborales y la elaboración de Plan de mejoramiento, implementación de medidas y acciones correctivas solicitadas por autoridades y ARL, cuando aplique) para la vigencia 2023.</t>
  </si>
  <si>
    <t>(Numero de acciones gestionadas/ Total de acciones presentadas ) *100</t>
  </si>
  <si>
    <t xml:space="preserve">No se tienen acciones documentadas, asociadas a SST dentro del Sistema de la CDM; sin embargo, tomando en cuenta la autoevaluación de estándares mínimos realizada en DIC/2022 ante el Ministerio de Trabajo se elaboró un plan de mejoramiento al cual se realiza seguimiento, y del que hasta ahora tenemos el siguiente reporte: 9 actividades ejecutadas sobre 21 que se deben desarrollar durante el año (43%)
Pendiente iniciar contrato de dotación elementos de emergencia lo cual estaba programado para el primer semestre-2023
</t>
  </si>
  <si>
    <t>7. plan de mejoramiento SG-SST EstandaresMinimos2022.xlsx
(ONE DRIVE - CARPETA PLAN DE ACCIÓN INSTITUCIONAL 2023)</t>
  </si>
  <si>
    <t>PBSEI: Plan de Bienestar Social e Incentivos</t>
  </si>
  <si>
    <t>Realizar 2 actividades para Pre pensionados con alguna de las Cajas de Compensación.</t>
  </si>
  <si>
    <t># Actividades realizadas / # Actividades Programadas</t>
  </si>
  <si>
    <t xml:space="preserve">Se remitió invitación a los servidores que se encuentran dentro de los 3 años para cumplir la edad de pensión por determinada edad, inscribiéndose 36 funcionarios. El 30 de marzo se desarrolla la actividad 1 en el club las Ardillas.  Se tiene programado un conjunto de acciones a través del Programa Mas vida a tus años, el cual busca brindar recursos personales que le ayuden a adaptarse a dicho cambio e imaginar la jubilación como el inicio de un nuevo momento de oportunidad.
La segunda Actividad se tiene programada para realizarse en el segundo semestre. </t>
  </si>
  <si>
    <t xml:space="preserve">Correo Electrónico. Por lo anterior queremos invitarlos  a la primera actividad de prepensionados que se realizara el 30 de marzo de 2023, los cupos son limitados, por tal motivo se tendrá encuentra el orden de inscripción, la cual se puede hacer por este medio, al correo juan.alvarez@cgm.gov.co.
Siéntete bien, porque en este momento recibirás las recompensas de todo el tiempo que te dedicaste a dar lo mejor de ti.
Quedo atento.                                                                                                                                                                                                                                                                                                                                                                                                                                                                                                                                                        Contrato CD00222023
</t>
  </si>
  <si>
    <t>Formular una estrategia y realizar dos (2) eventos  orientados a la “Gestión del Cambio” en la CGM.</t>
  </si>
  <si>
    <t>Eventos realizados / Eventos programados</t>
  </si>
  <si>
    <t>Se realizo actividad, el día 28 de Abril Gestión del Cambio Interno, en toda la entidad, con relación al cambio de "GENERAL a DISTRITAL".</t>
  </si>
  <si>
    <t xml:space="preserve">SECOP II-Informe del proveedor contrato CD0222023 </t>
  </si>
  <si>
    <t>Ejecutar el programa de vivienda según el acuerdo 029 de 2014</t>
  </si>
  <si>
    <t># de Actividades relacionas con la ejecución del programa de vivienda realizadas/ # de Actividades relacionadas con el programa de Vivienda Programadas (meta depende de la gestión que realizan los servidores públicos)</t>
  </si>
  <si>
    <t xml:space="preserve">A JUNIO 30 del 2023 se han adelantado desde el programa de vivienda las siguientes actividades que corresponden a la ejecución del programa según Acuerdo 029:
1. se realizó la convocatoria 
2. recepción de solicitudes 
debidamente diligenciadas
3. publicación lista inicial aspirantes admitidos y no admitidos en carteleras de la entidad y correo electrónico.
4. se hizo resolución de adjudicación para los adjudicados de vivienda.
RESOLUCIÓN 0400
</t>
  </si>
  <si>
    <t>Mercurio 
Convocatoria  
202300001697
Listado inicial de aspirantes admitidos y no admitidos a la convocatoria vivienda 2023  
202300002720
Resolución 0400</t>
  </si>
  <si>
    <t>Desarrollar las actividades de bienestar contempladas en los acuerdos laborales.</t>
  </si>
  <si>
    <t>Cumplir el 100% de los acuerdos laborales.</t>
  </si>
  <si>
    <t xml:space="preserve">Se cumple con los acuerdos laborales en la medida que los servidores públicos presentan solicitudes a través del Sistema de Gestión Documental Mercurio, así: se tramita 5 solicitud de préstamo por calamidad y urgencias, 9 quinquenios, 44 por aros y lente, 427 por aprovechamiento del tiempo libre. </t>
  </si>
  <si>
    <t>Resoluciones de reconocimientos
Kactus
Expediente 0000020896 Lentes y Aros.
Expediente 0000020899 Quinquenios.
Expediente 0000020898 Préstamo Calamidad Doméstica.                                                                                                                                                                                                                                                                                                                                                                                                                                                                         Expediente 0000020897 Aprovechamiento del Tiempo Libre.</t>
  </si>
  <si>
    <t>Aplicabilidad de los resultados de Clima Organizacional efectuando en la medición del año 2022.</t>
  </si>
  <si>
    <r>
      <t xml:space="preserve">
</t>
    </r>
    <r>
      <rPr>
        <sz val="9"/>
        <color theme="1"/>
        <rFont val="Arial"/>
        <family val="2"/>
      </rPr>
      <t>Numero de acciones gestionadas/ Total de acciones propuestas  *100</t>
    </r>
    <r>
      <rPr>
        <sz val="9"/>
        <rFont val="Arial"/>
        <family val="2"/>
      </rPr>
      <t xml:space="preserve">
</t>
    </r>
  </si>
  <si>
    <t>Se inició plan de intervención con ARL SURA, según plan de capacitaciones.
En el segundo semestre se realiza intervención con COLMEDICOS en el SVE de Riesgo Psicosocial.</t>
  </si>
  <si>
    <t>Desarrollar programas de estímulos e incentivos (Reconocimiento ayuda por incapacidades, estímulos educativos, aprovechamiento tiempo libre, lentes y aros, quinquenios, mejores equipos de trabajo, mejor empleado, calamidad y urgencias familiares, enfermedades catastróficas)</t>
  </si>
  <si>
    <t># programas realizados / # programas programadas</t>
  </si>
  <si>
    <t xml:space="preserve">1.Se cumple con los acuerdos laborales en la medida que los servidores públicos presentan solicitudes a través del Sistema de Gestión Documental Mercurio, así: se tramita 5 solicitud de préstamo por calamidad y urgencias, 9 quinquenios, 44 por aros y lente, 427 por aprovechamiento del tiempo libre. 
2.Reconocimiento de ayuda por Incapacidades superior a 5 días por Enfermedad General:
A junio de 2023, se recibieron 88 incapacidades superiores a 5 días por enfermedad general de funcionarios, a los cuales se les realizo en correspondiente reconocimiento del 30%  del salario diario, equivalentes a 651 días por valor de $40.208.756
</t>
  </si>
  <si>
    <t>Resoluciones de reconocimientos
Kactus
Expediente 0000020896 Lentes y Aros.
Expediente 0000020899 Quinquenios.
Expediente 0000020898 Préstamo Calamidad Doméstica.                                                                                                                                                                                                                                                                                                                                                                                                                                                                         Expediente 0000020897 Aprovechamiento del Tiempo Libre.
Kactus/acumulados nomina/ reportes/concepto 27
OneDrive - Contraloría General de Medellín/2023/incapacidades/concepto 27/CONCEPTO 27 RECONOCIMIENTO AYUDA INCAPACIDAD corte nomina 24 DE 2023.xls</t>
  </si>
  <si>
    <t>Desarrollar actividades conmemorativas culturales, recreativas y de bienestar.</t>
  </si>
  <si>
    <t xml:space="preserve">Se realiza la conmemoración del día de la mujer el día 8 de marzo de 2023 en la CDM , de igual forma el día del hombre el 17 de marzo de 2023.      
Se celebra el día de la secretaria, el 26 de Abril, en el Edificio Miguel de Aguinaga (piso 4).
Se realizan Olimpiadas Deportivas, de Futbol y Voleibol en el mes de Junio.
Se celebra el día del la madre, el 10 de mayo en el Edificio Miguel de Aguinaga (piso 4),  
Se realizan vacaciones recreativas para los hijos de los servidores, del 21 al 23 de junio.  
Se celebra el día del padre, el 16 de Junio en el Edificio Miguel de Aguinaga (piso 4),                   </t>
  </si>
  <si>
    <t xml:space="preserve">SECOP II-Informe del proveedor contrato CD0292023                          
SECOP II-Informe del proveedor contrato CD0292023, Actividad con grupo musical, 
conferencista "un regalo llamado presente", desayuno y suvenir organizador de viaje city.
SECOP II-Informe del proveedor contrato CD0222023 
SECOP II-Informe del proveedor contrato CD0292023, Actividad con grupo musical, refrigerio y souvenir de Cepillo secador o cargador portátil. 
Se realiza convocatoria por medio de correo Electrónico, donde se invita a inscribir los hijos de los servidores que van asistir a la actividad por medio de un formulario. Posteriormente se envía correo con el listado definitivo de los hijos que van asistir a las vacaciones del 21 al 23 de junio.
  SECOP II-Informe del proveedor contrato CD0292023, Actividad con grupo musical los tigres, refrigerio y souvenir bafle portable.
</t>
  </si>
  <si>
    <t>PETH: Plan Estratégico de Talento Humano</t>
  </si>
  <si>
    <t>Cumplir con las obligaciones de Gestión del Talento Humano en lo referente a nómina, prestaciones sociales, situaciones administrativas (actos administrativos, resoluciones vacaciones y licencias por enfermedad, maternidad y paternidad, comisiones, cesantías, nombramientos y conclusiones de nombramiento), certificados laborales, Beneficios de Bienestar Social y demás responsabilidades que sean competencia de la Dirección de Talento Humano.</t>
  </si>
  <si>
    <t># obligaciones ejecutadas /Total Obligaciones solicitadas</t>
  </si>
  <si>
    <t>A junio 30 de 2023, se han  revisado y pagado 12 nóminas, 201 certificados laborales, 140 cesantías parciales y 15 cesantías definitivas, cambio de cuentas bancarias 0, creación de 5 cuentas, funcionarios nuevos 5, 103 resoluciones de incapacidad, 34 resoluciones de comisión y viáticos.
A junio de 2023 se ha realizado el correspondiente trámite administrativo a 241  incapacidades reportadas en el periodo, equivalentes a 1.370 días de incapacidad por  valor de $189.996.966 las cuales fueron pagadas a los servidores públicos incapacidatados en las nóminas correspondientes, además se  han elaborado 241 Resoluciones de Licencia por Enfermedad.</t>
  </si>
  <si>
    <t>Kactus/acumulados nomina/ reportes por concepto
OneDrive - Contraloría General de Medellín/2023/incapacidades 2023/seguimiento2023/BD Seguimiento incapacidades 2023. xls</t>
  </si>
  <si>
    <t>Organizar las Historias Laborales de los servidores públicos activas e inactivas de la CGM, de acuerdo a las directrices emanadas por la Secretaria General / Procedimiento de Gestión Documental y lo dispuesto en la normativa vigente del Archivo General de la Nación.</t>
  </si>
  <si>
    <t xml:space="preserve">N° de hoja de vida de los servidores públicos organizadas) / Total de servidores públicos </t>
  </si>
  <si>
    <t>A 30 de junio de 2023 se tiene 337 hojas de vida administradas, sobre el total de los servidores que son 337.</t>
  </si>
  <si>
    <t xml:space="preserve">Expedientes físicos -
 Mercurio Expedientes                   0000008315 - 0000008794 -0000020471- 0000008739-    0000017545 </t>
  </si>
  <si>
    <t>Verificar el cumplimiento de la presentación de la declaración de Bienes y Rentas al momento de la posesión, retiro y en cada anualidad, de los servidores públicos activos en la planta de cargos de la Entidad, en la plataforma SIGEP del DAFP.</t>
  </si>
  <si>
    <t xml:space="preserve">
No de servidores con declaración de renta verificada/ total de servidores CGM</t>
  </si>
  <si>
    <t>A junio de 2023 se realizó la activación de usuarios en la plataforma SIGEP II del DAFP,  la verificación y aprobación de la información en las correspondientes hojas de vida de los  7 funcionarios que Ingresaron a la Entidad y además se desasociaron de la Entidad en la plataforma SIGEP II del DAFP, las hojas de vida de 9 funcionarios que se retiraron de la Entidad en el periodo.
Se realiza el seguimiento a la presentación de la declaración de Bienes y Rentas tipo PERIODICA, correspondiente a la vigencia 2022, en el portal web de la Función Pública, a junio 30, 66 servidores públicos de la CDM han cumplido con esta obligación. El plazo de presentación vence el próximo 31 de julio de 2023.</t>
  </si>
  <si>
    <t xml:space="preserve">www.funcionpublica.gov.co/SIGEP II/Gestión de la Información/Catalogo de Reportes/Listado de Reportes/SERVIDORES PUBLICOS DESVINCULADOS DE LA ENTIDAD
OneDrive - Contraloría General de Medellín/2023/SIGEP II 2023/SITUACIONES ADMINISTRATIVAS/PLANILLA DE NOVEDADES.xls
</t>
  </si>
  <si>
    <t>Realizar las actividades pertinentes a registro, verificación y aprobación de la información básica de los funcionarios que Ingresan a la Entidad, para habilitarlo en SIGEP, con sus respectivos soportes. Adicionalmente deshabilitar las Hojas de vida en el SIGEP de personal que se retira de la Entidad.</t>
  </si>
  <si>
    <r>
      <t xml:space="preserve">
</t>
    </r>
    <r>
      <rPr>
        <sz val="9"/>
        <color theme="1"/>
        <rFont val="Arial"/>
        <family val="2"/>
      </rPr>
      <t>Servidores que ingresan habilitados en el SIGEP/ total servidores ingresados *100
Servidores retirados Deshabilitados del SIGEP/ Total de servidores retirados *100</t>
    </r>
  </si>
  <si>
    <t>A junio de 2023 se realizó la activación de usuarios en la plataforma SIGEP II del DAFP,  la verificación y aprobación de la información en las correspondientes hojas de vida de los  7 funcionarios que Ingresaron a la Entidad y además se desasociaron de la Entidad en la plataforma SIGEP II del DAFP, las hojas de vida de 9 funcionarios que se retiraron de la Entidad en el periodo.</t>
  </si>
  <si>
    <t>Gestionar la Calificación Definitiva de Evaluación de desempeño Laboral 2022 – 2023 y realizar la Concertación de Compromisos Laborales 2023-2024, la Evaluación del Primer semestre y las evaluaciones parciales eventuales si son necesarias.</t>
  </si>
  <si>
    <t>1- Informe Evaluación del Desempeño
2. Concertación compromisos
3. Evaluaciones parciales.</t>
  </si>
  <si>
    <t>A la fecha se tiene la calificación definitiva 2022 - 2023 de los servidores en su historia laboral así como la concertación de compromisos 2023 - 2024. Adicionalmente se han realizado las correspondientes evaluaciones parciales eventuales requeridas y ya fue enviado el Informe Anual de EDL al señor Contralor vigencia 2022 - 2023.</t>
  </si>
  <si>
    <t>Historial Laboral Servidor Evaluado 
Memorando 202300005111  Informe EDL 2022 - 2023 al señor contralor</t>
  </si>
  <si>
    <t>PAV: Plan Anual de Vacantes</t>
  </si>
  <si>
    <t>Identificar y registrar las vacantes definitivas de carrera administrativa que se generen en la entidad.</t>
  </si>
  <si>
    <t xml:space="preserve">
Informe de Vacantes y Provisiones</t>
  </si>
  <si>
    <t>Se reportaron a la CNSC las 93 vacantes definitivas con que cuenta la entidad, registrándolas en el aplicativo SIMO. Se envío a la CNSC el certificado de los servidores de carrera de la entidad para el concurso de ascenso. Se reportaron a la CECAT las 46 vacantes definitivas que se originaron después del marzo de 2020, fecha en que fue expedido el Decreto 409 de 2020.
Con corte a junio de 2023, se realizaron: 
Nombramientos ordinarios 1: Enero: 1, Febrero: 0, Marzo: 0, Abril: 1, Mayo: 0, Junio: 0.
Nombramientos en provisionalidad 7: Enero: 2, Febrero: 5, Marzo: 0, Abril: 0, Mayo: 2, Junio: 1.</t>
  </si>
  <si>
    <t>Resoluciones de nombramiento.
Aplicativo SIMO.
Correo enviado a la CNSC.
Correo enviado a la CECAT.</t>
  </si>
  <si>
    <t>PPRH: Plan Previsión de Recursos Humanos</t>
  </si>
  <si>
    <t>Provisión de los empleos vacantes de la planta de personal de la Contraloría General de Medellín.</t>
  </si>
  <si>
    <t>Informe de Vacantes y Provisiones</t>
  </si>
  <si>
    <t>Con corte a junio 2023 se han gestionado:
Encargos en vacantes de carrera administrativa (4): Enero: 0, Febrero: 0, Marzo: 0, Abril: 0, Mayo: 3, Junio: 1.
Encargos en vacantes de libre nombramiento y remoción (22): Enero 2, Febrero 3, Marzo 5, Abril: 3, Mayo: 3, Junio: 6.
Reubicaciones (55) y traslados (4):
Enero: 33 reubicaciones, 1 traslado
Febrero: 3 reubicaciones, 0 traslado
Marzo: 9 reubicaciones, 1 traslado
Abril: 1 reubicación, 2 traslados
Mayo: 6 reubicaciones, 0 traslados
Junio: 3 reubicaciones, 0 traslados
Comisión de servicios: 
Comisión LNR al interior entidad: 0.
Comisión LNR en otra entidad: 1.
Comisión de servicios al interior de la entidad (8):
Enero: 1, Febrero: 0, Marzo: 2, Abril: 0, Mayo: 3, Junio: 3 (dos fueron prorrogas).</t>
  </si>
  <si>
    <t>Resoluciones de encargo.
Memorando de reubicación y traslado en Mercurio e historia laboral.
Resoluciones y memorandos de comisión en Mercurio e historia laboral.</t>
  </si>
  <si>
    <t>PETI: Plan Estratégico de Tecnologías de Información</t>
  </si>
  <si>
    <t>Realizar la evaluación de los servicios solicitados por mesa de ayuda</t>
  </si>
  <si>
    <t>Informes trimestrales de mesa de ayuda, incluyendo el resultado de calificación de servicios prestados</t>
  </si>
  <si>
    <t>Se realizó el informe trimestral de mesa de ayuda, se evaluaron en el  trimestre II 948 casos,   Con una calificación promedio sobre calidad, oportunidad y confiabilidad del  4,86 que corresponde al  97.2% de satisfacción del servicio prestado por la Dirección de Desarrollo Tecnológico.</t>
  </si>
  <si>
    <t>Sistema de Gestión Documental Mercurio Expediente nro. 0000020959</t>
  </si>
  <si>
    <t>Actualizar el Plan de Continuidad del negocio de los servicios TI</t>
  </si>
  <si>
    <t xml:space="preserve">Cumplimiento.
Plan de Continuidad del negocio de los servicios TI actualizado.
</t>
  </si>
  <si>
    <t>Se actualizo el Plan de continuidad del negocio de los servicios de TI a junio 30 de 2023</t>
  </si>
  <si>
    <t xml:space="preserve"> Carpeta de la dependencia -  Fénix- Tercer trimestre
Mercurio Expediente 0000020958</t>
  </si>
  <si>
    <t>Analizar las actividades propuestas en la Política de Gobierno Digital emanadas por el MINTIC y validar su viabilidad al interior de la entidad.</t>
  </si>
  <si>
    <t>Informe de análisis de viabilidad de las actividades.</t>
  </si>
  <si>
    <t>En el  segundo trimestre se continuo análisis de las políticas de gobierno digital con el fin de validar la viabilidad en la aplicación al interior de la entidad del marco de arquitectura empresarial, MSPI, creación de comité para la toma de decisiones integrando varias dependencias</t>
  </si>
  <si>
    <t>J:\2023\SEGUIMIENTO PLAN DE ACCION\Trimestre II</t>
  </si>
  <si>
    <t>Proponer la estrategia de Uso y Apropiación de TI</t>
  </si>
  <si>
    <t xml:space="preserve">Cumplimiento.
Propuesta de estrategia de Uso y Apropiación de TI
</t>
  </si>
  <si>
    <t xml:space="preserve">_Se realizaron campañas sobre: El nuevo dominio de la Entidad, Calificación de mesad de ayuda, bloqueos de equipos por seguridad, Protocolo IPV6, manejo de One Drive, uso responsable de WhatsApp, manual de One Drive, contraseñas seguras, correos maliciosos etc.
_Campañas realizadas en las carteleras digitales de la entidad  (pisos 5, 6, 7, y 8). Y  los fondos de pantalla en los PC  de los servidores de las diferentes campañas de diferentes temas. 
_Capacitaciones: se realizó por parte de Gestión del conocimiento un total de 21 actividades entre capacitaciones, congresos, seminarios.
</t>
  </si>
  <si>
    <t>_Boletines contraloría al día ( del 11 al 23).
http://intranet.cdm.gov.co/cgm/IntranetInstitucionalCGM/C/Paginas/Contralor%C3%ADa%20al%20d%C3%ADa.aspx
_ Carpeta Fénix de la dependencia</t>
  </si>
  <si>
    <t>Implementar una nueva mesa de servicios</t>
  </si>
  <si>
    <t>Cumplimiento 100%</t>
  </si>
  <si>
    <t>Debido a transientes de voltaje de alimentación de los equipos del data Center, por apagados del servicio eléctrico de la copropiedad se presento daño en los servidores donde se aloja la aplicación. En la actualidad se encuentra en reparación, por tal motivo se va a solicitar cambio en fecha de terminación para el 30 diciembre.</t>
  </si>
  <si>
    <t>Data center, servidor mesa de ayuda.</t>
  </si>
  <si>
    <t>Migración de los aplicativos a la nube</t>
  </si>
  <si>
    <t># aplicativos /Total Aplicativos Migrar</t>
  </si>
  <si>
    <t>A través de convenio interadministrativo con el Distrito de Medellín, en el cual es el Distrito quien se encargan de elaborar estudios previos y adelantar el proceso de selección del posible prestador de servicios Cloud (xaaS)</t>
  </si>
  <si>
    <t>J:\CONTRATACION\2023\1. ESTUDIOS PREVIOS  2023\11-CLOUD CDM\CLOUD CGM</t>
  </si>
  <si>
    <t>Elaboración y ejecución del plan de mantenimiento de servicios TI</t>
  </si>
  <si>
    <t xml:space="preserve">1. Plan mantenimiento de servicios TI elaborado
2. % seguimiento  del plan
</t>
  </si>
  <si>
    <t>1, Se tiene elaborado el Plan del Mantenimiento cumpliendo al 100%
2, Se viene cumpliendo en un 75% con el cronograma establecido en el plan.</t>
  </si>
  <si>
    <t>J:\2023\SEGUIMIENTO PLAN DE ACCION\Trimestre II
Mercurio expediente 0000020961</t>
  </si>
  <si>
    <t>Diseño, configuración e implementación de la infraestructura de red que permita ampliación de la conectividad, optimización y seguridad de la información en la Contraloría Distrital de Medellín.</t>
  </si>
  <si>
    <t># switches cambiados/Total SW a cambiar</t>
  </si>
  <si>
    <t>Nos encontramos en la ejecución del 50% del contrato en términos financieros,  y al 51,67% en ejecución física, que corresponde la entrega de un Registro Fotográfico de los centros de cableado actuales, Análisis de la topología física actual de los switches, con las respectivas observaciones a nivel de disponibilidad y redundancia de la red, Análisis de la configuración lógica enfocándose en funcionalidades de los equipos actuales y buenas prácticas de ciberseguridad, conclusiones de la configuración lógica actual, Propuesta Arquitectura física, Propuesta Arquitectura Lógica y algunas opciones de mejora no cubiertas en el alcance de este proyecto.  Actualmente se está a la espera de que culmine el proceso de importación de los 7 switches JUNIPER EX2300-48MP, que se tiene previsto que lleguen para el mes de agosto.</t>
  </si>
  <si>
    <t>La evidencia reposan en FENIX  :\CONTRATACION\2023\SAMC0422023 - Diseño de la infraestructura de red (Swiches)\Documentos Supervisión y en el expediente de mercurio 0000021076</t>
  </si>
  <si>
    <t>Velar para que los servicios del centro de datos estén disponibles en un mínimo del 80% de las horas laborables</t>
  </si>
  <si>
    <t>Disponibilidad de los servicios  de TI &gt;= 80%</t>
  </si>
  <si>
    <t>Para el trimestre II de 2023, el porcentaje de disponibilidad de los servicios de TI, se ubicó en el 96,66%. Índice por encima de la meta y del límite inferior establecido por la CDM.</t>
  </si>
  <si>
    <t>J:\2023\SEGUIMIENTO PLAN DE ACCION\Trimestre II\223-Disponibilidad Servicios Centro Datos</t>
  </si>
  <si>
    <t>Automatizar los papeles  de trabajo “PTS” para Auditoria (Fase I)</t>
  </si>
  <si>
    <t>En Mayo se realizo el proceso de selección de proveedor mediante el numero SAMC0042023, el resultado de este fue la declaración desierta. Toda vez que se presento un solo oferente quien no cumplió con las especificaciones técnicas.
Este proyecto será retirado para el próximo seguimiento de las metas del PAI</t>
  </si>
  <si>
    <t>Carpeta de contratación en Fénix</t>
  </si>
  <si>
    <t>Migración a IPV6</t>
  </si>
  <si>
    <t>• Nos encontramos en la ejecución del 50% del contrato en términos financieros,  y al 44% en ejecución física, que corresponden a la culminación de la fase I - Actualización del Diagnóstico Ipv6, a un avance en la fase II  y  III donde el contratista presento el día 14 de junio de 2023 el Plan de Implementación IPv6 que contiene:  El Plan de Direccionamiento IPv6, el Plan Piloto de Pruebas IPv6, el Plan Técnico Operativo de Implementación Ipv6 que consta del Plan para equipos de Red, Conectividad y Seguridad,  del Plan de Implementación en Servicios y Equipos EndPoint ,  del Plan Detallado de Implementación IPv6 Sistemas Operativos Servidor , del Plan Rollback y Plan de Contingencia,  y los Requerimientos para ISP. Y el día 20 de junio de 2023 LACNIC aprobó el pool de direcciones para la Contraloría Distrital de Medellín, el día 23 de junio LACNIC confirmo la recepción del pago realizado por IPv6 TECHNOLOGY SAS. del pool mediante factura FAC 39295 que queda a nombre de la Contraloría Distrital de Medellín.</t>
  </si>
  <si>
    <t>La evidencia reposan en FENIX J:\CONTRATACION\2023\SAMC0432023 - IPV6\Documentos Supervisión  y en el expediente de mercurio 0000021069</t>
  </si>
  <si>
    <t>PINAR: Plan Institucional de Archivo</t>
  </si>
  <si>
    <t xml:space="preserve">Actualización e Implementación de Instrumentos archivísticos: 
1. Cuadro de Clasificación Documental (CCD) 
2. Tablas de Retención Documental (TRD)
3. Programa de Gestión Documental (PGD)
4. Modelo de requisitos para documentos electrónicos
5. Tablas de Control de Acceso (TCA)
6. Sistema Integrado de Conservación (SIC).
</t>
  </si>
  <si>
    <t>Instrumentos archivísticos implementados/ Instrumentos archivísticos proyectados por año.</t>
  </si>
  <si>
    <t>*TRD y CCD: mediante radicados 2, se radicaron comunicaciones del Consejo Departamental de Archivos (202300001744 del 08 de mayo de 2023 y 202300001773 del 10 de mayo de 2023) donde informan el Concepto Favorable para iniciar con la implementación. Se está a la espera de recibir el Acuerdo de Convalidación documento que oficializa el trámite.
*PGD: -El 24 de mayo y 25 de mayo de 2023 se realizó capacitación a 50 servidores responsables del Archivo de Gestión, socializando los procesos y programas específicos de este instrumento archivístico
- Se envío 22 correos electrónicos a las dependencias que se identificó la firma de memorandos días posteriores a la generación de radicados, dando cumplimiento a la circular conjunta 002 de 2022 en la cual se prohíbe la reserva de consecutivos.
-Revisión inventarios por reubicación, traslado o renuncia: durante el trimestre se realizaron 20 movimientos de personal, de los cuales quedan pendiente ocho (8) servidores trasladados en mayo y junio. Adicionalmente, del primer trimestre, están pendiente cuatro servidores por entregar la información.
-Transferencias documentales: se ha revisado el inventario de las dependencias secretaria general, Subcontraloría, Dirección de Talento Humano y Oficina Asesora Jurídica, de las cuales se ha recibido a satisfacción en el Archivo Central: Cinco (5) acorde al cronograma.
*Modelo de requisitos para documentos electrónicos: una vez actualizada la versión 8 del Gestor Documental Mercurio, se revisará que requisitos propuestos por el Archivo General de la Nación se cumplen para determinar el nivel de cumplimiento
*Tabla de Control de Acceso: se está a la espera del concepto que emitirá la Oficina Asesora Jurídica. El 01 de junio de 2023 secretaria general y la Oficina Asesora Jurídica revisaron el instrumento vs el Índice de información Clasificada y Reservada, quedando el compromiso que la abogada Elizabeth Montoya revisará unas agrupaciones documentales, para dar la respuesta oficial del documento.
*Sistema Integrado de Conservación: 
-El 24 de mayo y 25 de mayo de 2023 se realizó capacitación a 50 servidores responsables del Archivo de Gestión
-El 05 de junio se envió memorando 202300004881 a todos los servidores informando el programa de almacenamiento y Re almacenamiento (archivadores verticales metálicos) y Programa de limpieza de área de documentos.</t>
  </si>
  <si>
    <t>202300001744 del 08 de mayo de 2023 y 202300001773 del 10 de mayo de 2023
Expediente 0000021561
Lista de asistencia
Expediente 0000021003</t>
  </si>
  <si>
    <t>Capacitación Archivística y de Gestión Documental a Servidores públicos y contratistas</t>
  </si>
  <si>
    <t xml:space="preserve">Capacitaciones  ejecutadas/
Capacitaciones programadas por año
</t>
  </si>
  <si>
    <t>Al 30 de junio de 2023  se capacitaron 81 servidores en el tema de Gestión Documental.</t>
  </si>
  <si>
    <t>Planilla de asistencia, correo de invitación. Dirección Gestión del Conocimiento.</t>
  </si>
  <si>
    <r>
      <t>Implementación y seguimiento del Programa de Gestión Documental</t>
    </r>
    <r>
      <rPr>
        <b/>
        <sz val="9"/>
        <color theme="6"/>
        <rFont val="Arial"/>
        <family val="2"/>
      </rPr>
      <t xml:space="preserve"> </t>
    </r>
    <r>
      <rPr>
        <strike/>
        <sz val="9"/>
        <color rgb="FFFF0000"/>
        <rFont val="Arial"/>
        <family val="2"/>
      </rPr>
      <t/>
    </r>
  </si>
  <si>
    <r>
      <t>Procesos aplicados/
Procesos especificados por año</t>
    </r>
    <r>
      <rPr>
        <sz val="9"/>
        <color theme="6"/>
        <rFont val="Arial"/>
        <family val="2"/>
      </rPr>
      <t xml:space="preserve">
</t>
    </r>
  </si>
  <si>
    <t xml:space="preserve">En los procesos de Planeación y Producción documental, se realizó el siguiente acompañamiento
-Se han revisado los procedimientos: Programa de Vivienda, anexo técnico Manual políticas contables, Guía Financiera, Procedimiento de Contabilidad, procedimiento de Liquidación de Nómina, Activos Fijos, Situaciones Administrativas, GAT
adicionalmente a 44 servidores que solicitaron asesoría en Gestión Documental. </t>
  </si>
  <si>
    <t>Correos electrónicos corporativo
Brújula</t>
  </si>
  <si>
    <t>Interoperabilidad tecnológica de los aplicativos de la entidad</t>
  </si>
  <si>
    <t>Diagnóstico realizado/aplicativos programados</t>
  </si>
  <si>
    <t>Mediante correo electrónico del 5 de julio se solicita a Secretaria General dar claridad sobre la solicitud de Desarrollo Tecnológico radicada en mercurio con el numero 202300002488, donde se pide   replantear la meta, para lo cual se recibe respuesta indicando que: "Efectivamente la Secretaría General recibió la solicitud de modificación del PINAR con radicado No. 202300002844, la cual se presentó al Comité Interno de Archivo, el pasado 24 de abril de 2023, donde se analizó y aprobó retirar de éste el proyecto de interoperabilidad tecnológica, toda vez que el Plan estratégico de Tecnología de Información - PETI- contiene una solución de TI similar a la planteada en el proyecto en cuestión. No obstante, se encuentra en trámite disponer en el Sistema de Gestión Integral ISOLUCIÓN, el PINAR actualizado."</t>
  </si>
  <si>
    <t>Mantenimiento y gestión de mejoras locativas del archivo central</t>
  </si>
  <si>
    <t>Reparaciones realizadas / reparaciones programadas por año.</t>
  </si>
  <si>
    <t xml:space="preserve">Se gestionó con la Líder de Mantenimiento de la Alcaldía de Medellín las reparaciones finales de las humedades y continúa pendiente la pintura locativa. </t>
  </si>
  <si>
    <t>Conversaciones personales y reportes vía WhatsApp</t>
  </si>
  <si>
    <t xml:space="preserve">Implementación de Instrumentos archivísticos Tablas de Retención Documental (TRD) y Tabla de Valoración Documental </t>
  </si>
  <si>
    <t xml:space="preserve">Implementación de TRD y TVD ejecutadas/ aplicación 
TRD y TVD proyectadas por año
</t>
  </si>
  <si>
    <t>La implementación de las TRD se encuentra acorde con los procedimientos técnicos, los tiempos y las actividades descritas en el proyecto, los documentos inventariados y archivados en las unidades de conservación según su ciclo vital, en los archivos de gestión y Central, se ha cumplido con las transferencias documentales de acuerdo con el cronograma establecido.
La implementación de las TVD se lleva a cabo según el plan de trabajo archivístico, en aplicación del proceso de disposición final, se tienen los inventarios documentales consolidados según los periodos establecidos en las TVD, e identificados los documentos que han cumplido su ciclo vital y los respectivos inventarios de descarte para eliminación que se presentarán al Comité Interno de Archivo en el prox mes de julio para su aprobación y posterior publicación en pagina web. 
Se gestionó la transferencia secundaria de los documentos de conservación total al Archivo Histórico de Medellín AHM</t>
  </si>
  <si>
    <t xml:space="preserve">Inventarios documentales FUID, en formato físico que reposan en cada una de las dependencias y el Archivo Central. Expedientes físicos y electrónicos de cada una de las Dependencias, según las series y subseries establecidas en TRD. 
Organización física de archivos de gestión y central, en sus respectivos archivadores y unidades de conservación.
Inventarios documentales FUID en soporte electrónico Excel (Archivo Central).
Radicados 202300001250 con respuesta De: comunicaciones.oficiales@medellin.gov.co &lt;comunicaciones.oficiales@medellin.gov.co&gt;
Enviado: jueves, 4 de mayo de 2023 15:23
Para: Monica Jhamilet Montoya Alzate &lt;Monica.montoya@cdm.gov.co&gt;
Asunto: Documento - 202330162686
Respetado(a) Señor(a) :
El Municipio de Medellín en atención al asunto de la referencia, da respuesta a su radicado N° 202310110535 presentado el 11 de abril de 2023, la cual se encuentra como documento adjunto al presente correo.
Anexos:
Adjuntos:
202330162686.pdf  
</t>
  </si>
  <si>
    <t>PIGA: Plan Institucional Gestión Ambiental</t>
  </si>
  <si>
    <t>Realizar cuatro (4) campañas educativas y de sensibilización sobre manejo de residuos sólidos, y uso eficiente de la energía y del agua</t>
  </si>
  <si>
    <t>(Campañas realizadas/Campañas programadas) *100</t>
  </si>
  <si>
    <t>Se han realizado todas las campañas por parte de Talento Humano - PIGA programadas hasta la fecha, las lidera Vanessa Monsalve: Adopta una botella - todos comprometidos por el planeta y sensibilización por medio de BTL y divulgaciones del COPASST por diferentes medios de comunicación. Se cuenta con un informe del avance para el segundo semestre-2023</t>
  </si>
  <si>
    <t>PIGA - Evidencias Campañas T.Humano
(ONE DRIVE - CARPETA PLAN DE ACCIÓN INSTITUCIONAL 2023)</t>
  </si>
  <si>
    <t>Realizar seis (6) publicaciones trimestrales de sensibilización para fomentar el uso de medios electrónicos para manejo de información y el uso eficiente del papel</t>
  </si>
  <si>
    <t>(Publicaciones realizadas/Publicaciones programadas) *100</t>
  </si>
  <si>
    <t>Se realizaron campañas en el boletín institucional Contraloría al día, sobre el uso racional de las impresiones y el uso de medios digitales para guardar información.</t>
  </si>
  <si>
    <t>Boletín Contraloría al día (12, 13 , 18, 20, 22 y 23). Correo electrónico.
Carpeta fénix de la dependencia.
_http://intranet.cdm.gov.co/cgm/IntranetInstitucionalCGM/C/Paginas/Contralor%C3%ADa%20al%20d%C3%ADa.aspx</t>
  </si>
  <si>
    <t xml:space="preserve">Resaltar a nivel institucional cinco (5) conmemoraciones ambientales nacionales o internacionales </t>
  </si>
  <si>
    <t>(Conmemoraciones realizadas/Conmemoraciones programadas)*100</t>
  </si>
  <si>
    <t>Vivamos una Semana Santa de Reflexión y respeto por la naturaleza (marzo 30).
Día de la Tierra, en el Boletín Contraloría Al Día del 17 de abril se realizó una publicación sobre este evento.
Día Nacional de las Mascotas, el 11 de mayo se celebró una Jornada de promoción de adopción de perros y gatos, con el apoyo de la Secretaría de Medio Ambiente, Centro de Bienestar Animal La Perla.
Día Nacional del Reciclaje, el 18 de mayo se celebró una jornada de sensibilización y promoción del uso del código de colores para la segregación de residuos sólidos y aprovechamiento de material reciclable, con el apoyo de Emvarias.</t>
  </si>
  <si>
    <t>Correos electrónicos de la Cuenta Ambiental.
Boletín Contraloría Al Día.
WhatsApp institucional.</t>
  </si>
  <si>
    <t>Realizar Caracterización de residuos sólidos y elaboración de un informe anual</t>
  </si>
  <si>
    <t>Informe de caracterización de residuos sólidos</t>
  </si>
  <si>
    <t>N/A. La actividad inicia el 1 de octubre</t>
  </si>
  <si>
    <t>Separación de material reciclable generado en la CGM. 100%</t>
  </si>
  <si>
    <t>(Kg   residuos   reciclables gestionados/Kg  residuos  reciclables  generados)*100</t>
  </si>
  <si>
    <t>Se recogió el reciclaje, que consistió en 162 kilos de archivo, 85 de cartón y 15 de chatarra; todo el material fue gestionado.</t>
  </si>
  <si>
    <t>Expediente número 0000018716 en el aplicativo Mercurio</t>
  </si>
  <si>
    <t>Gestionar el adecuado manejo de contenedores. Informe semestral</t>
  </si>
  <si>
    <t>Informe semestral del manejo de contenedores de residuos en la CGM</t>
  </si>
  <si>
    <t>Se realizó el informe del primer semestre de 2023</t>
  </si>
  <si>
    <t>PC- Contralor Auxiliar y Profesional Especializado</t>
  </si>
  <si>
    <t>Inspección para detección de fugas de agua. 4/año</t>
  </si>
  <si>
    <t>(Inspecciones realizadas/Inspecciones programadas)*100</t>
  </si>
  <si>
    <t>Se han realizado dos (2) inspecciones, una el 13 de marzo y otra el día 15 de junio. Fueron corregidos los problemas que presentaban.</t>
  </si>
  <si>
    <t>Sectorización eléctrica en cuatro (4) áreas del Edificio Miguel de Aguinaga</t>
  </si>
  <si>
    <t>(Áreas ejecutadas/Áreas programadas)*100</t>
  </si>
  <si>
    <t>Se sectorizaron hasta le fecha la sala de reuniones de Participación del 6 piso y la cocineta del 5 piso.</t>
  </si>
  <si>
    <t>Brigadas de mantenimiento a las plantas de la CGM. 2/año</t>
  </si>
  <si>
    <t>(Brigadas realizadas/Brigadas programadas)*100</t>
  </si>
  <si>
    <t>El 4 de marzo se realizó la primera brigada: remoción de tierra, corte de hojas y puntas quemadas, siembra y resiembra de algunas plantas, riego general, aplicación de nutrientes y reubicación de plantas.</t>
  </si>
  <si>
    <t>Registro fotográfico aportado por el contratista en el informe de actividades número 1 indexado al expediente de Mercurio número EXP1090, contrato SASI 018 2023 y en el expediente número 0000018716 en el aplicativo Mercurio</t>
  </si>
  <si>
    <t>Elaborar reportes institucionales en el 100% de los casos que definan oficialmente contingencias ambientales</t>
  </si>
  <si>
    <t>(Reportes de contingencias/Contingencias definidas por la autoridad ambiental)*100</t>
  </si>
  <si>
    <t>Se han realizado cuatro reportes (febrero 16 y 27, marzo 28 y mayo 10), a través del correo electrónico institucional, informando sobre declaración del Período de Gestión de Episodios de Contaminación atmosférica en el Primer Semestre de 2023, reporte de condiciones desfavorables de calidad atmosférica y seguimiento a la calidad del aire y alerta por riesgo de dengue en Medellín.</t>
  </si>
  <si>
    <t>Cuenta Ambiental - Correo electrónico institucional de febrero 16 y 27, y marzo 28.</t>
  </si>
  <si>
    <t>Dirección de Recursos Físicos y Financieros</t>
  </si>
  <si>
    <t>Adquisición de bienes y servicios con criterios ambientales en los contratos que aplique. 100%</t>
  </si>
  <si>
    <t>(Estudios previos con componente de Sostenibilidad Ambiental/Contratos en lo que aplique el componente ambiental)*100</t>
  </si>
  <si>
    <t>A 30 de junio de 2023,  se ha gestionado un contrato que considera aspectos ambientales, entre los 83 procesos publicados.</t>
  </si>
  <si>
    <t>Expediente de Mercurio 0000020982 y contrato SAMC0362023</t>
  </si>
  <si>
    <t>Participar activamente en las reuniones programadas del Convenio Marco Ambiental. 100%</t>
  </si>
  <si>
    <t xml:space="preserve">(Asistencia a las reuniones / Reuniones programadas)*100
</t>
  </si>
  <si>
    <t>N/A
No se han programado reuniones</t>
  </si>
  <si>
    <t>Cumplimiento compromisos Pacto por la Calidad del Aire de la CGM. 100%</t>
  </si>
  <si>
    <t>(Compromisos cumplidos/ Compromisos suscritos)*100</t>
  </si>
  <si>
    <r>
      <t>Se revisó en la Plataforma del Pacto por la Calidad del Aire, que hace parte del SIGAM DOCS - Sistema Documental de Gestión Ambiental de Medellín, los compromisos existentes y se ajustaron de acuerdo a los nuevos lineamientos.
En cuanto a los tres compromisos de la Entidad, se tienen los siguientes avances:
-Seguimiento a la problemática de la calidad atmosférica en la ciudad, se elaboró el Capítulo 2 del Informe Ambienta</t>
    </r>
    <r>
      <rPr>
        <sz val="9"/>
        <rFont val="Arial"/>
        <family val="2"/>
      </rPr>
      <t>l 2022</t>
    </r>
    <r>
      <rPr>
        <sz val="9"/>
        <color rgb="FF000000"/>
        <rFont val="Arial"/>
        <family val="2"/>
      </rPr>
      <t>;
-Reconversión de tres vehículos del parque automotor de la CGM, fue realizado en 2021 y
-Formular e Implementar el Plan de Movilidad Empresarial Sostenible PMES. El AMVA tiene en proceso de ajuste la norma que lo regula.</t>
    </r>
  </si>
  <si>
    <t>Correos electrónicos.
Plataforma</t>
  </si>
  <si>
    <t>Dirección de Talento Humano - CAAF Ambiental</t>
  </si>
  <si>
    <t>Realizar Seguimiento a las actividades del PMES. Un informe anual</t>
  </si>
  <si>
    <t>Informe de seguimiento a las actividades del PMES</t>
  </si>
  <si>
    <t>Se contactó al encargado del Plan de Movilidad Empresarial del Área Metropolitana del Valle de Aburrá, con el fin de conocer los lineamientos para 2023, los cuales están en proceso de estructuración de la norma que lo regula.</t>
  </si>
  <si>
    <t>Divulgar el informe ambiental en instituciones que lo requieran. 100%</t>
  </si>
  <si>
    <t>(Presentación del informe ambiental/Instituciones que soliciten la presentación del informe ambiental) *100</t>
  </si>
  <si>
    <t>N/A. No se ha recibido ninguna solicitud para la divulgación del Informe Ambiental 2022</t>
  </si>
  <si>
    <t>Informe semestral de seguimiento al PIGA</t>
  </si>
  <si>
    <t>Informe semestral de seguimiento del PIGA</t>
  </si>
  <si>
    <t>N/A. La actividad inicia el 1 de julio</t>
  </si>
  <si>
    <t>PIC: Plan Institucional de Capacitación</t>
  </si>
  <si>
    <t>Atender solicitudes de capacitaciones  individuales</t>
  </si>
  <si>
    <t># capacitaciones aprobadas / capacitaciones solicitadas</t>
  </si>
  <si>
    <t xml:space="preserve">A junio 30 de 2023 se han atendido nueve solicitudes aprobadas por el Comité de capacitación </t>
  </si>
  <si>
    <t>Resoluciones. Expediente Mercurio 0000020902.
Actas del Comité de Capacitación</t>
  </si>
  <si>
    <t>Ejecutar el 100% de las capacitaciones programadas en el Plan Institucional de Capacitaciones (PIC), aprobado para la vigencia</t>
  </si>
  <si>
    <t># capacitaciones realizadas / capacitaciones programadas</t>
  </si>
  <si>
    <t>Al 30 de junio se dio inicio al Diplomado en Gestión  Publica con la UdeM, Cursos de capacitación con el ITM</t>
  </si>
  <si>
    <t>Planillas de asistencia y correos electrónicos.  Fotos e Informe</t>
  </si>
  <si>
    <t>PA: Plan de Acción</t>
  </si>
  <si>
    <t>Cumplir con las acciones registradas en el módulo de mejora de Isolución - Plan de Mejoramiento Institucional.</t>
  </si>
  <si>
    <t>% cumplimiento del plan de mejoramiento de la dependencia</t>
  </si>
  <si>
    <t>Se viene dando cumplimiento a la meta por parte de los responsables</t>
  </si>
  <si>
    <t>Cumplir con las obligaciones registradas en el Calendario de Obligaciones Legales y Administrativas - COLA.</t>
  </si>
  <si>
    <t>Obligaciones cumplidas  / Total obligaciones programadas</t>
  </si>
  <si>
    <t>Medir y analizar los indicadores de gestión, registrar el resultado en Isolución y generar las acciones de mejora, si se requieren.</t>
  </si>
  <si>
    <t>Indicadores de gestión registrados en Isolución</t>
  </si>
  <si>
    <t>Realizar la liberación de productos y el control de las salidas no conformes, cuando se presenten.</t>
  </si>
  <si>
    <t>1. Liberación de productos
2. Control de salidas no conforme realizados</t>
  </si>
  <si>
    <t>Secretaría General  -  Oficina Asesora de Comunicaciones  -  Dirección de Gestión del Conocimiento, Capacitación e Investigaciones - Dirección de Talento Humano</t>
  </si>
  <si>
    <t>Realizar el diagnóstico sobre la calidad del servicio que presta la dependencia.</t>
  </si>
  <si>
    <t>Informe diagnóstico calidad del servicio</t>
  </si>
  <si>
    <t>Coordinar la auditoría interna al sistema de gestión de calidad.</t>
  </si>
  <si>
    <t>Informe de auditoría interna</t>
  </si>
  <si>
    <t>Se realizaron los estudios previos para la realización de la auditoría interna al sistema de gestión de la calidad, se suscribió contrato el 29 de junio de 2023 con fecha de inicio 4 de julio y de terminación 18 de julio de 2023.</t>
  </si>
  <si>
    <t>SECOP II, contrato CD063-2023.</t>
  </si>
  <si>
    <t>Consolidar el plan de acción institucional 2024</t>
  </si>
  <si>
    <t>Plan de Acción Institucional 2024</t>
  </si>
  <si>
    <t>No aplica para esta evaluación</t>
  </si>
  <si>
    <t>Realizar el cuarto seguimiento al Plan de Acción Institucional 2022 y tres (3) seguimientos al Plan de Acción Institucional 2023 con corte marzo 31, junio 30 y septiembre 30.</t>
  </si>
  <si>
    <t>Seguimientos realizados / Seguimientos programados</t>
  </si>
  <si>
    <t>En el mes de enero de 2023 se realizó el cuarto seguimiento al plan de acción 2022, el cual se presento ante el Consejo de Dirección y se rindió a la AGR en la fecha establecida. Se remitió a la OAC para su publicación en página web de la Entidad y se dispuso en Isolución, en el mes de abril se realizó el primer seguimiento al PAI con corte al 31 de marzo, se presentó ante el Consejo de Dirección, se rindió a la AGR, se publicó en la página web y se dispuso en Isolución.</t>
  </si>
  <si>
    <t>Página web de la Entidad-Botón de Transparencia y Acceso a la Información Pública-Planes.
Isolución.</t>
  </si>
  <si>
    <t>Elaborar el Informe de Gestión Institucional vigencia 2022</t>
  </si>
  <si>
    <t>Informe de gestión 2022</t>
  </si>
  <si>
    <t>Meta cumplida. El informe de Gestión Institucional con corte a diciembre 31 de 2022 se realizó de forma oportuna, fue aprobado, rendido y publicado en la página web de la Entidad.</t>
  </si>
  <si>
    <t>Página web de la Entidad-Botón de Transparencia y Acceso a la información Pública-Informes de Gestión.</t>
  </si>
  <si>
    <t>Actualizar el Plan de Acción Institucional conforme a los requerimientos realizados por los responsables</t>
  </si>
  <si>
    <t>PAI actualizado</t>
  </si>
  <si>
    <t>El PAI 2023 se ha actualizado conforme a los requerimientos realizados por las diferentes dependencias de la Entidad (42 solicitudes) y se incorporaron las metas del Plan Estratégico para esta vigencia.</t>
  </si>
  <si>
    <t>Planilla control de cambio en OneDrive.
PAI actualizado en Isolución.</t>
  </si>
  <si>
    <t>Actualizar la documentación del SIG conforme a las solicitudes realizadas por los líderes de los procesos o identificadas por esta dependencia, y llevar un registro trimestral de actualización.</t>
  </si>
  <si>
    <t>Documentación del SIG actualizada (Registro Trimestral)</t>
  </si>
  <si>
    <t>Se han actualizado y dispuesto en Isolución la documentación del Sistema Integrado de Gestión conforme a las diferentes solicitudes de las dependencias de la Entidad, y a las mejoras identificadas por la Oficina Asesora de Planeación como fueron: La actualización del logo y de las referencias internas (CGM) en todos los documentos del S.I.G. con la nueva denominación de Contraloría Distrital de Medellín.</t>
  </si>
  <si>
    <t>Naturaleza del cambio de cada documento en Isolución.
Cuadro en Excel: Registro de actividades a la documentación del SIG 2023.</t>
  </si>
  <si>
    <t>Integrantes Consejo de Dirección</t>
  </si>
  <si>
    <t xml:space="preserve">Liderar la Revisión por la Dirección al SIG por parte de la Alta Dirección y elaborar informe </t>
  </si>
  <si>
    <t>1. Revisión por la Dirección realizada
2. Informe Revisión</t>
  </si>
  <si>
    <t>En el Consejo de Dirección y teniendo en cuenta la guía de revisión por la dirección se realizó el día 21 de febrero la primera revisión por la dirección del año 2023 con corte a diciembre 31 de 2022, en la cual se abordaron los temas que debe liderar la Alta Dirección y se elaboró el respectivo informe, en el mes de mayo se realizó la segunda revisión por la dirección con corte al 31 de marzo de 2023, se abordaron los temas pertinentes y se elaboró el informe No 2 del año 2023.</t>
  </si>
  <si>
    <t>Informe de Revisión por la Dirección No. 1 - Febrero de 2023.
Acta 4 del 21 de febrero de 2023 del Consejo de Dirección.
Informe de Revisión por la Dirección No. 2 - Mayo de 2023.
Acta 7 del 23 de mayo de 2023 del Consejo de Dirección.</t>
  </si>
  <si>
    <t>Asesorar a la 1ª línea de defensa en temas como: riesgos y controles; plan de mejoramiento; indicadores de gestión; procesos y procedimientos, entre otros</t>
  </si>
  <si>
    <t>Acompañamientos realizados durante la vigencia</t>
  </si>
  <si>
    <t>La Oficina Asesora de Planeación viene cumpliendo con el rol de segunda línea de defensa, se destaca la asesoría en indicadores de gestión, riesgos, plan de mejora, plan de acción institucional y su seguimiento, actualización de procesos, procedimientos y documentos del SIG.</t>
  </si>
  <si>
    <t>Correos electrónicos y agenda de Outlook servidores de la dependencia.</t>
  </si>
  <si>
    <t>Evaluar la gestión del riesgo y verificar el cumplimiento del plan de mejora de la Entidad.</t>
  </si>
  <si>
    <t>Presentación con resultados en la Revisión por la Dirección</t>
  </si>
  <si>
    <t>Se evaluó la gestión de riesgos adelantada por la entidad mediante la revisión al monitoreo de los riesgos adelantado por los responsables, en cuanto a la aplicación del control. 
Se verifico el cumplimiento del plan de mejora de la entidad acorde con los seguimientos realizados por los responsables en Isolución, identificando el estado de las acciones de mejora.</t>
  </si>
  <si>
    <t>Despacho del Contralor</t>
  </si>
  <si>
    <t>Asistir en representación del contralor a las reuniones y grupos de trabajo, así como a los actos de carácter oficial, según las instrucciones impartidas.</t>
  </si>
  <si>
    <t>Informe de reuniones y grupos de trabajo de temas de interés de la CGM</t>
  </si>
  <si>
    <t>Acompañamiento al Señor Contralor a las reuniones que el asigne.
Visita a las diferentes dependencias de la Entidad, seguimiento a las mismas.
Se ha tenido presencia constante en todas las actividades que el Concejo Distrital de Medellín ha citado como: Sesiones Plenarias, Comisiones Accidentales, Comisiones de estudio y debates de Proyectos de acuerdo y acompañamiento en primeros y segundos debates de Proyectos de acuerdo, tanto de iniciativa restringida, como aquellos presentados por los Concejales de la ciudad de Medellín.</t>
  </si>
  <si>
    <t>Relatorías
Sesiones al Concejo de Medellín Comisiones accidentales y Sesiones plenarias.
Proyectos de acuerdo en comisiones de estudio y debates, en correo y el pc de la entidad.</t>
  </si>
  <si>
    <t xml:space="preserve">Gestionar la etapa de instrucción de los procesos disciplinarios en la Entidad </t>
  </si>
  <si>
    <t xml:space="preserve">Procesos disciplinarios impulsados / Total procesos radicados </t>
  </si>
  <si>
    <t xml:space="preserve">Se ha cumplido con los términos establecidos en la Ley. Se ha establecido un cronograma riguroso para las actuaciones procesales. Se  han archivado 4 procesos en la etapa de Investigación Disciplinaria y 1 en Indagación Previa. Se ha proferido: 3 autos inhibitorios , dos Autos de Apertura de Indagación Previa y un Auto de Investigación Disciplinaria.
Procesos disciplinarios impulsados 11 / 11 Total procesos radicados. Por temas de reserva legal no se detallan sujetos procesales ni detalles procesales.  </t>
  </si>
  <si>
    <t>En los expedientes 19100, 19092, correos y PC del Responsable
Actualmente se tramitan once (11) procesos disciplinarios de acuerdo con los preceptos del Código General Disciplinario.
Expedientes en mercurio
21639, 21641, 21642, 21643</t>
  </si>
  <si>
    <t>Orientar y tramitar el procedimiento de suministro de bienes y servicios</t>
  </si>
  <si>
    <t>Proceso de contratación gestionados / total procesos de contratación proyectados</t>
  </si>
  <si>
    <t>A 30 de junio de 2023, de los 83 procesos proyectados por las dependencias, 72 ya se encuentran contratados</t>
  </si>
  <si>
    <t>Expedientes contractuales en Mercurio, procesos publicados en Secop II (Link de proceso) - Búsqueda por número de contrato del 001 al 064 del 2023.</t>
  </si>
  <si>
    <t>Administrar los recursos físicos de la entidad de acuerdo con los procedimientos establecidos.</t>
  </si>
  <si>
    <t>Informe cumplimiento de administración de recursos físicos a demanda  en un 100%</t>
  </si>
  <si>
    <t xml:space="preserve">A 30 de junio de 2023, se ha gestionado la inclusión, exclusión, constitución, bajas y movimientos de activos según el proceso, con la administración al día de los trámites pertinentes para tener los activos en orden. </t>
  </si>
  <si>
    <t>Plataforma Seven 
Radicado 202300005720 del 30 de junio de 2023 y anexo Informe de Gestión de Activos</t>
  </si>
  <si>
    <t>Ejecutar el presupuesto 2023</t>
  </si>
  <si>
    <t>Ejecución acumulada / Presupuesto apropiado</t>
  </si>
  <si>
    <t>A 30 de junio se tiene una ejecución consolidada del 52%, esto es: de un presupuesto definitivo del $47,124,119,929, se han comprometido $24,429,608,524, ejecución que se considera aceptable a la fecha.</t>
  </si>
  <si>
    <t>Ejecución Presupuestal con corte a 30 de junio de 2023</t>
  </si>
  <si>
    <t>Implementar el Proyecto "Docentes Institucionales, capacitación con enfoque en la practica"</t>
  </si>
  <si>
    <t>Proyecto implementado al 100%.</t>
  </si>
  <si>
    <t>En el período de seguimiento no  ha habido avance</t>
  </si>
  <si>
    <t>Elaboración del proyecto "Urna Centenaria de la Contraloría Distrital de Medellín 1950-2050".</t>
  </si>
  <si>
    <t>Proyecto de investigación y ejecución en un 50%</t>
  </si>
  <si>
    <t xml:space="preserve">Se hizo el lanzamiento de la Urna Centenaria el 27 de junio día del Servidor Público y se creo el Comité Asesor y el de apoyo con sus respectivas funciones </t>
  </si>
  <si>
    <t>Video presentado el 27 de junio - Acta de Reunión.</t>
  </si>
  <si>
    <t>Definir la Metodología para documentar y elaborar  la fase 1 "empatizar" del mapa de conocimiento.</t>
  </si>
  <si>
    <t>Metodología y fase 1 del mapa de conocimiento implementada.</t>
  </si>
  <si>
    <t>Se tiene la metodología disponible  que representa un 50%. Para el mapa de conocimiento se requiere la implementación del proyecto "Docentes Institucionales" el cual se implementará en el segundo semestre de 2023</t>
  </si>
  <si>
    <t>Dirección Gestión del Conocimiento. PC Directora</t>
  </si>
  <si>
    <t xml:space="preserve">Crear una estrategia para mitigar los riesgos de la fuga del capital intelectual de la entidad y llevar a cabo acciones para evitar la perdida del conocimiento </t>
  </si>
  <si>
    <t>Estrategia implementada para mitigar la fuga del conocimiento.</t>
  </si>
  <si>
    <t>A junio 30 de adicionó y prorrogó el contrato CD016 donde se asignaron actividades que dieran cumplimiento a la meta.</t>
  </si>
  <si>
    <t>Secop II. 
Expediente contractual</t>
  </si>
  <si>
    <t>Realizar campaña para generar cultura de apropiación del Centro de Documentación</t>
  </si>
  <si>
    <t>10 piezas publicitarias</t>
  </si>
  <si>
    <t>Se realizara en el segundo semestre de 2023</t>
  </si>
  <si>
    <t>Prestar  servicios en el Centro de Documentación de Control Fiscal, con información actual y normativa vigente</t>
  </si>
  <si>
    <t>Servicios prestados</t>
  </si>
  <si>
    <t xml:space="preserve">Al 30 de junio se ha prestado el servicio con tema normativo el cual se ofrece por medio del portal Red Jurista, que cuenta con un enlace disponible en el portal del centro  de documentación de la pagina web. También se cuenta con bases de datos de libre acceso como apoyo a la parte jurídica y  a la gestión del conocimiento </t>
  </si>
  <si>
    <t>El portal del centro de documentación en control fiscal Pagina web</t>
  </si>
  <si>
    <t>Suscribir o renovar los convenios de préstamo interbibliotecario</t>
  </si>
  <si>
    <t>Tres (3) convenios</t>
  </si>
  <si>
    <t>A junio 30 se tienen convenios vigentes con el Sistema de bibliotecas de la UDEA  y de la UPB,  y con la biblioteca de  EPM</t>
  </si>
  <si>
    <t xml:space="preserve">PC. Profesional Centro documental de control fiscal </t>
  </si>
  <si>
    <t>Adelantar alianzas estratégicas y suscribir convenios para el fortalecimiento del ejercicio del control fiscal.</t>
  </si>
  <si>
    <t>Cuatro (4) convenios o alianzas suscritos o prorrogados.</t>
  </si>
  <si>
    <t>A junio 30 se tienen 5 convenios vigentes con: la UPB, UDEM, UDEA, Politécnico Colombiano Jaime Isaza Cadavid y Universidad de León (España).</t>
  </si>
  <si>
    <t>Carpeta Dirección Gestión del conocimiento según TRD
Exp. Mercurio 2023000021689</t>
  </si>
  <si>
    <t>Conversatorios con universidades, presentación por parte del señor Contralor del informe del estado de los recursos naturales y del medio ambiente del Distrito de Medellín.</t>
  </si>
  <si>
    <t>Seis (6) conversatorios en la vigencia.</t>
  </si>
  <si>
    <t>N/A. La actividad inicia en agosto</t>
  </si>
  <si>
    <t>Ejercer y asegurar la  representación de la Contraloría de manera oportuna ante las diferentes instancias judiciales y administrativas pertinentes.</t>
  </si>
  <si>
    <t># actuaciones realizadas oportunamente / # Notificaciones o requerimientos judiciales.</t>
  </si>
  <si>
    <t xml:space="preserve">Al 30 de junio de 2023, registra un cumplimiento del 100% respecto de lo programado, es decir, se ha dado trámite oportuno a todos los requerimientos efectuados por las autoridades  judiciales y administrativas, dentro de los procesos donde interviene la Contraloría Distrital de Medellín, tanto como demandante como demandado.
Total: 35 actuaciones acumuladas
Es de observar que los abogados adscritos a la Oficina Asesora de Jurídica atendieron oportunamente todas las diligencias conforme a las notificaciones o requerimientos judiciales. </t>
  </si>
  <si>
    <t xml:space="preserve">Página web Rama Judicial
Expediente digital
Mercurio Expediente Mercurio 0000020248 Informes de actividades funcionarios Código: F-GE-GJ-008 </t>
  </si>
  <si>
    <t xml:space="preserve">Proyectar y notificar dentro del término legal, las correspondientes  decisiones en segunda instancia de los procesos de responsabilidad fiscal, y los demás procesos en que sea competente. </t>
  </si>
  <si>
    <t>Autos proyectados y notificados en el término legal / total traslado de expedientes o recursos.</t>
  </si>
  <si>
    <r>
      <rPr>
        <sz val="9"/>
        <color rgb="FF000000"/>
        <rFont val="Arial"/>
      </rPr>
      <t>Al 30 de junio de 2023, se han tramitado dentro de su oportunidad legal TODOS los asuntos  recibidos para su gestión. 
Esta meta  registra un cumplimiento del 100% respecto de lo recibido para su trámite.
-</t>
    </r>
    <r>
      <rPr>
        <b/>
        <sz val="9"/>
        <color rgb="FF000000"/>
        <rFont val="Arial"/>
      </rPr>
      <t xml:space="preserve"> </t>
    </r>
    <r>
      <rPr>
        <sz val="9"/>
        <color rgb="FF000000"/>
        <rFont val="Arial"/>
      </rPr>
      <t>Proyectos Actos Administrativos relativos al Proceso de Responsabilidad Fiscal 49
- Pronunciamientos  de Urgencia Manifiesta: 8
- Documentos trámites programa vivienda: 18
- Proyectos de Resolución: 23
-Asesorías y otros: 10
TOTAL: 108  ACTOS</t>
    </r>
  </si>
  <si>
    <t>Pagina Web - Transparencia y acceso a la información
Expedientes vivienda
Informe gestión Silvia Saldarriaga (Excel)</t>
  </si>
  <si>
    <t xml:space="preserve">Adelantar la gestión de cobro pre jurídico y judicial (ejecutivo) relacionado con los préstamos de vivienda. </t>
  </si>
  <si>
    <t>Cobros pre jurídicos y ejecutivos realizados / Total de préstamos en mora mayor a 2 meses reportados.</t>
  </si>
  <si>
    <r>
      <t xml:space="preserve">Al 30 de junio  de 2023,  presenta un cumplimiento del 100%, ya que se hizo la gestión de cobro a todos los deudores en mora.
Se presenta una  cartera por recuperar de $103.088.490, que incluye el valor de las cuotas mensuales, interés corriente, interés mora capital y seguros, con cuotas que oscilan entre 4 y 60, de los cuales 5 se encuentran con demanda en curso, que a la fecha de realización del presente informe (Junio), se encuentran al día, 3 continúan pendientes de abono y uno con proyección de demanda con corte al mes de abril, se observó una cartera por recuperar de $111.193.217, observando recuperación es como resultado de las gestiones realizadas por la OAJ.
Entre los meses de mayo y junio, por valor de $8.247.054, quedando una cartera pendiente por recuperar, incluyendo las demandas en cursos de $102.946.163
</t>
    </r>
    <r>
      <rPr>
        <b/>
        <sz val="9"/>
        <color rgb="FF000000"/>
        <rFont val="Arial"/>
      </rPr>
      <t>TOTAL: 14 DEUDORES MOROSOS</t>
    </r>
  </si>
  <si>
    <t xml:space="preserve">Emitir Conceptos Jurídicos (Sin incluir la Doctrina Fiscal) dentro de la oportunidad legal. </t>
  </si>
  <si>
    <t>Conceptos emitidos / solicitudes de concepto recibidas</t>
  </si>
  <si>
    <t>Al  30 de junio de 2023 la OAJ ha expedido un (1) concepto jurídico relacionado con los descuentos por nómina.
Es de anotar que dichos documentos jurídicos son sometidos a un riguroso control de calidad (forma y fondo) por parte del jefe de la Oficina Asesora de Jurídica.</t>
  </si>
  <si>
    <t>Mercurio
Página web CGM</t>
  </si>
  <si>
    <t>Elaborar documento políticas de defensa jurídica de la entidad</t>
  </si>
  <si>
    <t>1 documento jurídico</t>
  </si>
  <si>
    <t>Se elaboró el documento el cual se encuentra en revisión y ajustes finales para someterlo a aprobación del Comité de Conciliación de la entidad, según la Ley 2220 de 2022</t>
  </si>
  <si>
    <t xml:space="preserve">Documento </t>
  </si>
  <si>
    <t>Implementación del Observatorio de Políticas Públicas y Gobernanza – OPPGCGM</t>
  </si>
  <si>
    <t>Observatorio de Políticas Públicas y Gobernanza – OPPGCGM implementado según Resolución Vigente.</t>
  </si>
  <si>
    <t xml:space="preserve">A 30 de junio se ha realizado seguimiento al proceso de estructuración de las herramientas que utilizará el Observatorio de Políticas Públicas y Gobernanza para la recolección de la información; así mismo, se ha dado lineamiento para el análisis de las políticas públicas del Distrito Especial de Ciencia, Tecnología e Innovación de Medellín desde una perspectiva del área misional. </t>
  </si>
  <si>
    <t>PC Secretaria de la Subcontraloría</t>
  </si>
  <si>
    <t>Realizar los procesos sancionatorios que se presenten.</t>
  </si>
  <si>
    <t>Procesos sancionatorios realizados/Total de solicitudes de sanciones presentadas.</t>
  </si>
  <si>
    <t>A 30 de junio, no aplica toda vez que no se tienen procesos sancionatorios en trámite.</t>
  </si>
  <si>
    <t>Elaborar el informe de Consolidación sobre el Estado de las Finanzas 2022 del Distrito de Medellín y sus Entidades Descentralizadas.</t>
  </si>
  <si>
    <t xml:space="preserve">Informe de Consolidación sobre el Estado de las Finanzas 2022 del Distrito de Medellín y sus Entidades Descentralizadas </t>
  </si>
  <si>
    <t>A 30 de junio, el nivel de avance es del 84%, considerando que se han agotado los siguientes asuntos: Se asignó al Coordinador y equipo consolidado, se emitieron y distribuyeron las directrices, Se aprobó el Plan de trabajo y el cronograma de trabajo, se recibieron los informes y cartas de hallazgos de los procesos de auditoría, se dispuso toda la información de modo clasificado en una ubicación virtual, se clasificaron y validaron todos los soportes requeridos para el proceso, se digitó toda la información de los Estados de Situación Financiera, Estado de Resultados y ejecuciones presupuestales a las bases de datos que constituyen fuente de consolidación e integración, se cotejaron las cifras y se hicieron las solicitudes de ajuste y claridad ante posibles diferencias, se integraron los cuadros de información por entidades, se viene adelantando progresivamente el análisis técnico contable y presupuestal de las 5 entidades de mayor magnitud, así como el análisis técnico resumido de las otras 40 entidades, se está componiendo y analizando el análisis grupal del presupuesto, se están integrando y analizando los datos de deuda pública y de indicadores financieros. Está pendiente culminar el análisis técnico, confeccionar los capítulos del informe, integrar el informe y dar forma con las condiciones de calidad, confeccionar las diapositivas y el guion de presentación y dar trámite a las validaciones institucionales y estructuración estética en comunicaciones.</t>
  </si>
  <si>
    <t>Expediente 000021112</t>
  </si>
  <si>
    <t>Capacitación de sujetos y puntos de control en temas de Rendición de la Cuenta e Informes y Aplicativo Gestión Transparente.</t>
  </si>
  <si>
    <t>Capacitar 15 sujetos y puntos de control</t>
  </si>
  <si>
    <t>A 30 de junio, el nivel de avance es del 100% dónde se ha capacitado a 35 sujetos de control de los 15 programados: 1.  Distrito Especial de Ciencia, Tecnología e Innovación de Medellín, 2. FONVALMED, 3. ACI, 4. APP, 5. EPM, 6.Tigo, 7. CENS, 8. CHEC, 9. EDEQ, 10. ESSA.,  11. Aguas Regionales, 12. Aguas de Malambo, 13. Aguas Nacionales, 14. Metrosalud, 15. Hospital General Medellín, 16. Hospital Infantil Concejo de Medellín, 17. INDER, 18. Telemedellín, 19. Metroparques, 20. Museo Casa de la Memoria, 21. ISVIMED, 22. EDU, 23. Biblioteca Pública Piloto, 24. Sapiencia, 25. Pascual Bravo, 26. ITM, 27. COLMAYOR, 29. Terminales, 30. Aeropuerto Olaya Herrera, 31. Metro de Medellín, 32. Metroplús, 33. Plaza Mayor, 34. Emvarias y 35. Corporación Parque Arví, en los temas de Rendición de la Cuenta e Informes y Aplicativo Gestión Transparente.</t>
  </si>
  <si>
    <t>PC Servidor Andrés Felipe Álvarez  One Drive carpeta SUBCONTRALORIA subcarpeta capacitaciones
Carpeta  Física: Secretaria de la Subcontraloría</t>
  </si>
  <si>
    <t>Garantizar la recepción, procesamiento y distribución de la correspondencia interna y externa de la Entidad conforme al procedimiento establecido</t>
  </si>
  <si>
    <t>Correspondencia recibida, procesada y distribuida en un 100% sobre la demanda</t>
  </si>
  <si>
    <t>Durante el segundo trimestre de 2023, se realizó la recepción, procesamiento y distribución de la correspondencia interna y externa de la Entidad conforme al procedimiento establecido, especialmente en cuanto a lo indicado  en el numeral 21,1 del Procedimiento de Gestión Documental P-GE-GD-001, durante el segundo trimestre de 2023, se presentaron los  informes de actividades de la Ventanilla Única. 
Durante cada mes se ha ido alimentando los expedientes y realizando la revisión de imágenes, solicitudes de anulación y reporte de consecutivos .</t>
  </si>
  <si>
    <t>Exp 000019911 - Instrumentos de Control - Consecutivos
Exp 000019912 - Instrumentos de Control - Registros Control Mensajería.
Reporte de Consecutivos  Interno
202390009572  del 22/06/2023
Reporte de Consecutivos  Externos
202390009570  del 22/06/2023</t>
  </si>
  <si>
    <t>Realizar seguimiento mensual (12) al plan anual de adquisiciones año 2023</t>
  </si>
  <si>
    <t>Seguimiento Plan 2023</t>
  </si>
  <si>
    <t>Se hizo seguimiento a la ejecución del Plan Anual de Adquisiciones 2023</t>
  </si>
  <si>
    <t>Informes de seguimiento indexados al expediente de Mercurio número 0000020711</t>
  </si>
  <si>
    <t>Realizar mensualmente evaluación parcial de proveedores y definitiva al finalizar el contrato.</t>
  </si>
  <si>
    <t>Evaluación de proveedores realizada</t>
  </si>
  <si>
    <t>Se realizó evaluación a 45 proveedores, de los cuales 11 fue definitiva. La calificación de los proveedores se encuentra entre excelente y buena.</t>
  </si>
  <si>
    <t>Informes de supervisión indexados a los expedientes de Mercurio número EXP1090 y EXP1091.</t>
  </si>
  <si>
    <t>Realizar las gestión de cobro y de pago a que haya lugar en la CGM</t>
  </si>
  <si>
    <t>Incapacidades con gestión de cobro en el periodo en un 100% sobre la demanda</t>
  </si>
  <si>
    <t>Esta meta N/A para el respectivo seguimiento, toda vez que no se tienen saldos pendientes por cobrar.</t>
  </si>
  <si>
    <t>Tramitar los procesos administrativos de cobro coactivo de la Entidad, bajo la responsabilidad de esta dependencia.</t>
  </si>
  <si>
    <t># de procesos impulsados / # total de procesos</t>
  </si>
  <si>
    <t>PROCESO DE COBRO COACTIVO 010-2004
1. Notificación por aviso de la resolución de prescripción proceso coactivo administrativo Rdo. 010-2004.
- Decreta la prescripción de la acción de cobro, la terminación y archivo definitivo. (3-02-2023)
2. Solicitud cancelación registro de embargo proceso de jurisdicción coactiva administrativa contra Carlos Arturo Ramírez Castaño. (14/02/2023).
- Se ordenó levantamiento de la medida cautelar de embargo decretada en el proceso.
ESTADO: ARCHIVADO.
PROCESO DE COBRO COACTIVO 001-2020
1. De acuerdo, a la Resolución No. A-010650 de 2023 (27/01/2023). Por medio de la cual se resuelve el recurso de reposición presentado contra la Resolución No. A-007790 DE 2022. 
RESUELVE:
ARTÍCULO PRIMERO REPONER:" por medio de la cual se excluye de la masa una acreencia presentada al proceso liquidatario de Coomeva  E.P.S S.A en liquidación".
ARTÍCULO SEGUNDO RECONOCER PARCIALMENTE: la acreencia presentada de manera oportuna por CGM, por valor de ($7,289,737,00).
ESTADO: LIQUIDATORIO
E</t>
  </si>
  <si>
    <t xml:space="preserve">PROCESO DE COBRO COACTIVO 010-2004 
1.Tres carpetas, las cuales reposan de manera física en custodia de la Secretaría General.
 PROCESO DE COBRO COACTIVO 001-2020
1.Dos Carpetas , los cuales se encuentra de manera física en custodia de la Secretaría General.
</t>
  </si>
  <si>
    <t>Juzgamiento de los procesos disciplinarios internos</t>
  </si>
  <si>
    <t xml:space="preserve">Procesos Adelantados  </t>
  </si>
  <si>
    <t>Esta meta N/A para el respectivo seguimiento, de acuerdo con la fecha programada</t>
  </si>
  <si>
    <t>Elaborar el informe de Consolidación sobre el Estado de los Recursos Naturales y del Medio Ambiente 2022 del Distrito de Medellín y sus Entidades Descentralizadas.</t>
  </si>
  <si>
    <t>Informe Estado de los Recursos Naturales y del Medio Ambiente</t>
  </si>
  <si>
    <t>El informe fue entregado a la Subcontraloría mediante correo electrónico. Se avanza en la presentación requerida por el Despacho del Contralor y la  Subcontraloría</t>
  </si>
  <si>
    <t>Expediente Mercurio No. 0000020704</t>
  </si>
  <si>
    <t>% AVANCE A JUNIO 30 2023</t>
  </si>
  <si>
    <t>ANÁLISIS RESULTADO X OAP</t>
  </si>
  <si>
    <t>Plan Estratégico Institucional (PEI)</t>
  </si>
  <si>
    <t>Plan Vigilancia y Control Fiscal Territorial (PVCFT)</t>
  </si>
  <si>
    <t>El PVCFT a junio 30 de 2023 presenta un avance del 71,61%, representado en la ejecución de 41 metas de las 76 programadas para la vigencia. Las 35 metas sin avance es debido a que en el periodo evaluado no aplican, y se descuentan del promedio.</t>
  </si>
  <si>
    <t>Plan de Comunicaciones (PC)</t>
  </si>
  <si>
    <t>El PC a junio 30 de 2023 presenta un avance del 47,8%, representado en la ejecución de 9 metas de las 9 programadas en la vigencia.</t>
  </si>
  <si>
    <t>Plan Anticorrupción y de Atención al Ciudadano (PAAC)</t>
  </si>
  <si>
    <t>El PAAC a junio 30 de 2023 presenta un avance del 68,5%, representado en la ejecución de 22 metas de las 35 programadas para la vigencia. Las 13 metas sin avance es debido a que en el periodo evaluado no aplican, y se descuentan del promedio.</t>
  </si>
  <si>
    <t>Plan Anual de Auditorías Internas (PAAI)</t>
  </si>
  <si>
    <t>El PAAI a junio 30 de 2023 presenta un avance del 75,40%, representado en la ejecución de 16 metas de las 22 programadas para la vigencia. Las 6 metas sin avance es debido a que en el periodo evaluado no aplican, y se descuentan del promedio.</t>
  </si>
  <si>
    <t>Plan Estratégico de Talento Humano (PETH)</t>
  </si>
  <si>
    <t>El PETH a junio 30 de 2023 presenta un avance del 60%, representado en la ejecución de 5 metas de las 5 programadas para la vigencia.</t>
  </si>
  <si>
    <t>Plan Previsión de Recursos Humanos (PPRH)</t>
  </si>
  <si>
    <t>El PPRH a junio 30 de 2023 presenta un avance del 50%, representado en la ejecución de 1 meta de 1 programada para la vigencia.</t>
  </si>
  <si>
    <t>Plan Anual de Vacantes (PAV)</t>
  </si>
  <si>
    <t>El PAV a junio 30 de 2023 presenta un avance del 50%, representado en la ejecución de 1 meta de1 programada en la vigencia.</t>
  </si>
  <si>
    <t>Plan de Bienestar Social e Incentivos (PBSEI)</t>
  </si>
  <si>
    <t>El PBSEI a junio 30 de 2023 presenta un avance del 52,7%, representado en la ejecución de 7 metas de las 7 programadas para la vigencia.</t>
  </si>
  <si>
    <t>Plan de Trabajo Anual en Seguridad y Salud en el trabajo (PSST)</t>
  </si>
  <si>
    <t>El PSST a junio 30 de 2023 presenta un avance del 61,60%, representado en la ejecución de 12 metas de las 12 programadas en la vigencia. Hay 2 metas con avance en 0% se recomienda evaluarlas para garantizar su cumplimiento al finalizar la vigencia</t>
  </si>
  <si>
    <t>Plan Institucional de Gestión Ambiental (PIGA)</t>
  </si>
  <si>
    <t>El PIGA a junio 30 de 2023 presenta un avance del 62,10%, representado en la ejecución de 12 metas de las 16 programadas para la vigencia. Las 4 metas sin avance es debido a que en el periodo evaluado no aplican, y se descuentan del promedio.</t>
  </si>
  <si>
    <t>Plan Anual de Adquisiciones (PAA)</t>
  </si>
  <si>
    <t>El PAA a junio 30 de 2023 presenta un avance del 92,70%, representado en la ejecución de 1 meta global que abarca todas las necesidades programadas en el respectivo plan de la vigencia.</t>
  </si>
  <si>
    <t>Plan Institucional de Archivo (PINAR)</t>
  </si>
  <si>
    <t>El PINAR a junio 30 de 2023 presenta un avance del 60%, representado en la ejecución de 5 metas de las 6 programadas para la vigencia. La meta (1) sin avance es debido a que en el periodo evaluado no aplica, y se descuenta del promedio.</t>
  </si>
  <si>
    <t>Plan Estratégico de Tecnología y Sistemas de Información (PETI)</t>
  </si>
  <si>
    <t>El PETI a junio 30 de 2023 presenta un avance del 56,8%, representado en la ejecución de 9 metas de las 11 programadas en la vigencia. Hay 2 metas sin avance debido a que en el periodo evaluado no aplica, y se descuenta del promedio. Ambas metas serán retiradas del plan.</t>
  </si>
  <si>
    <t>Plan Estratégico Seguridad Vial (PESV)</t>
  </si>
  <si>
    <t>El PESV a junio 30 de 2023 presenta un avance del 31,7%, representado en la ejecución de 1 meta global que abarca todas las actividades programadas en el respectivo plan de la vigencia.</t>
  </si>
  <si>
    <t>Plan Institucional de Capacitación (PIC)</t>
  </si>
  <si>
    <t>El PIC a junio 30 de 2023 presenta un avance del 50%, representado en la ejecución de 2 metas de las 2 programadas en la vigencia.</t>
  </si>
  <si>
    <t>Plan de Acción (PA)</t>
  </si>
  <si>
    <t>El PA a junio 30 de 2023 presenta un avance del 68,10%, representado en la ejecución de 38 metas de las 44 programadas para la vigencia. Las 6 metas sin avance es debido a que en el periodo evaluado no aplican, y se descuentan del promedio.</t>
  </si>
  <si>
    <t>Plan de acción institucional (PAI) Consolidado</t>
  </si>
  <si>
    <t>A junio 30 de 2023, el PAI presente un avance del 47,76% representado en la ejecución de 223 metas de 293 programadas para el año. Las 70 metas sin avance debido a que no aplican para el periodo evaluado, se descuentan del promedio (Ver consolidado). Hay 4 metas en 0% que deben ser revisadas por los responsables para garantizar su cumplimiento. (2 DTH y 2 DGCCeI).</t>
  </si>
  <si>
    <t>NOMBRE DE LA DEPENDENCIA</t>
  </si>
  <si>
    <t>% AVANCE A 30 DE JUNIO DE 2023</t>
  </si>
  <si>
    <t>ANÁLISIS RESULTADO OAP</t>
  </si>
  <si>
    <t xml:space="preserve">C.A.A.F. EPM 1 - Asuntos Administrativos </t>
  </si>
  <si>
    <t xml:space="preserve">C.A.A.F. EPM 2 - Energía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</si>
  <si>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</si>
  <si>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</si>
  <si>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</si>
  <si>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</si>
  <si>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</si>
  <si>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</si>
  <si>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</si>
  <si>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 Gobernabilidad y Organismos de Control </t>
  </si>
  <si>
    <t>C.A.A.F. Obras Civiles</t>
  </si>
  <si>
    <t>C.A.A.F. Educación</t>
  </si>
  <si>
    <t>C.A.A.F. Ambiental</t>
  </si>
  <si>
    <t>Contraloría Auxiliar de Responsabilidad Fiscal y Jurisdicción Coactiva</t>
  </si>
  <si>
    <t>Contraloría Auxiliar de Participación Ciudadana</t>
  </si>
  <si>
    <t>Contraloría Auxiliar de Apoyo Técnico</t>
  </si>
  <si>
    <t>Dirección de Gestión del Conocimiento, Capacitación e Investigaciones</t>
  </si>
  <si>
    <t>Oficina Asesora de Jurídica</t>
  </si>
  <si>
    <t>% avance promedio de las dependencias</t>
  </si>
  <si>
    <t>100% de cumplimiento (cantidad y términos) del PVCFT.
11</t>
  </si>
  <si>
    <t>A 30 de junio de los 75  (45 Auditorías Financiera y de Gestión, 25 Auditorías de Cumplimiento, 2 Auditorías de Desempeño y 3 Actuaciones Especiales de Fiscalización) ejercicios de control fiscal programados de los cuales 4 ya finalizaron, 3 estan en la fase de informe, 33 se encuentran en la fase de ejecución y las 35 restantes se inician el segundo semestre.</t>
  </si>
  <si>
    <t>60% en cada vigencia.
12</t>
  </si>
  <si>
    <t>Para 2023 se tiene proyectado un presupuesto ambiental a auditar de $357.069.120.153,74 del total $394.112.865.539,50 de recursos ejecutados  en la vigencia 2022, es decir una cobertura del 90,60%. A junio 30 se han auditado recursos en la Actuación Especial de Fiscalizacíon Plan de Acción Climática Medellìn 2020-2050. Las demás auditorías se encuentran en ejecución.</t>
  </si>
  <si>
    <t>Papel de trabajo depuración rendicion ambiental.
Actuación Especial de Fiscalización y auditorías en ejecución.</t>
  </si>
  <si>
    <t>80% de los hallazgos trasladados que no sean devueltos por la Contraloría Auxiliar de Responsabilidad Fiscal y Jurisdicción Coactiva.
13</t>
  </si>
  <si>
    <t>70% de sujetos y puntos auditados con Beneficio Cualitativo.
14</t>
  </si>
  <si>
    <t>100 porciento de los procesos de la vigencia 2018 y 70% de la vigencia 2019.
15</t>
  </si>
  <si>
    <t>100% de los procesos en trámite.
16</t>
  </si>
  <si>
    <t xml:space="preserve">A 30 de junio de 2023 de 189 procesos de Responsabilidad Fiscal y Jurisdicción Coactiva, de los cuales 169  corresponden a procesos ordinarios y verbales. A Jurisdicción Coactiva corresponden 20 procesos.     Se ha realizado un cumplimiento del 62% de los impulsos en los procesos ordinarios y verbales.
A 30 de junio de 2023, de un total de  de 20 expedientes de Jurisdiccion Coactiva tienen mandamiento de pago. Dando como resultado un 100%.               </t>
  </si>
  <si>
    <t>Archivos digitales de la dependencia.
Expedientes fisicos de Jurisdicción Coactiva.</t>
  </si>
  <si>
    <t>5 documentos jurídicos por año.
17</t>
  </si>
  <si>
    <t>Al 30 de junio de 2023, se han emitido 4  conceptos  jurídicos UNIFICADORES DE LÍNEA TEMÁTICA  para homologar criterios y acciones a seguir por parte de la enitidad. Lo anterior conforme al PLAN ESTRATÉGICO de la  CGM 2022-2025 -Línea Estratégica 4 (Vigilancia y control a la gestión fiscal). Meta año 2022: 5 documentos.
TEMAS ANALIZADOS:
-Mora en pagos sanciones. Gestión fiscal. Daño patrimonial al Estado. PQRSD 031-2023
-Principio de economía. PQRSAD 212-2023.
-Compra de bienes. PQRSD 157-2023.
-Gestión recaudo. PQRSD 086-2023</t>
  </si>
  <si>
    <t>100% de los sujetos y puntos de control capacitados en los 4 años. (Gestores fiscales).
18</t>
  </si>
  <si>
    <t>Decisiones frente a la medición de satisfacción, consignadas en Acta de Comité Técnico.
19</t>
  </si>
  <si>
    <t>A 30 de junio se ha realiado las siguientes actividades:
1. Socialización de los resultados de la encuesta de Satisfacción de los Sujetos y Puntos de Control, donde se agruparon las observaciones o comentarios frente a los Componentes Satisfacción y Reconocimiento (01/03/2023).
2. Formulación de las acciones (Comité Técnico 02 del 07/03/2023).
3. Se han capacitdo sobre Gestión Fiscal a servidores de la Corporación Parque Arví, AFINIA, CHEC y CENS.</t>
  </si>
  <si>
    <t>Una  (1) propuesta presentada.
110</t>
  </si>
  <si>
    <t>Evaluar 1 Política Pública.
213</t>
  </si>
  <si>
    <t>Formación y acompañamientos en cada vigencia.
315</t>
  </si>
  <si>
    <t>7 eventos.
316</t>
  </si>
  <si>
    <t xml:space="preserve">A 30 de junio se han realizado 5 encuentros de la Contraloría con la ciudad, el primero de ellos se llevó a cabo el 23 de febrero en la Comuna 8 Villa Hermosa, el segundo fue el 15 de marzo en el auditorio de Plaza de la Libertad, en donde además se llevó a cabo la presentación del Comité Regional de Moralización, seguido de este se realizó el Encuentro en la comuna 9 Buenos aires el 27 de abril, el cuarto fue en la comuna 12 La America el 18 de mayo y finalmente en la comuna 16 Belén el 08 de junio. </t>
  </si>
  <si>
    <t>700 participantes.
317</t>
  </si>
  <si>
    <t>2 eventos por año de pedagogía para grupos de interés (periodistas, universitarios, etc.).
318</t>
  </si>
  <si>
    <t>2 capacitaciones virtuales.
319</t>
  </si>
  <si>
    <t>10 eventos.
320</t>
  </si>
  <si>
    <t>El 31 de enero se llevó a cabo el Encuentro de Veedurías Ciudadanas en la sala de capacitaciones de la Contraloría Distrital de Medellín, en donde se contó con la asistencia de 45 veedores de la ciudad, se realizó una presentación de todos y se les informo el objetivo para esta vigencia. El 24 de abril se llevó a cabo el segundo Encuentro de Veedurías Ciudadanas con la participación de 61 personas, a las cuales se les brindó capacitación sobre Presupuesto Participativo; asi mismo se han realizado 5 interacciones más con las veedurías ciudadanas de dormitorios sociales, comuna 2, Derechos Humanos, Corregimientos y la asesoría para la conformación de la veeduría ciudadana sobre presupuesto participativo.</t>
  </si>
  <si>
    <t>100% de cumplimiento del PAAC.
321</t>
  </si>
  <si>
    <t>1 Alianza en  la vigencia.
322</t>
  </si>
  <si>
    <t>100% Implementado la central de información y con soporte.
424</t>
  </si>
  <si>
    <t>A 30 de junio, el nivel de avance es del 50%; de conformidad con el Convenio Interadministrativo suscrito con la Secretaría de Bienes y Servicios del Distrito Especial de Ciencia, Tecnología e Innovación de Medellín y en virtud de los seguimientos que se han realizado, se observa que el Centro Integrado de Transparencia ya se encuentra cen ejecución los observatorios recopilando, consolidando y posteriomente analizando para ser subidos  al sistema..</t>
  </si>
  <si>
    <t>100% implementado en el cuatrienio.(Avance 26,8%)
425</t>
  </si>
  <si>
    <t>100% cumplimiento del Plan.
426</t>
  </si>
  <si>
    <t>100% cumplimiento de la implementación en el cuatrienio. (Avance 26,8%)
427</t>
  </si>
  <si>
    <t>100% cumplimiento del Plan.
428</t>
  </si>
  <si>
    <t xml:space="preserve">Plan Anual de Adquisiciones (PAA) - 2023 dispuesto en ISOLUCION, ruta: Documentacion/Listado maestro de registros y en la página WEB ruta: Contratacion/Plan de Adquisiciones
Relación Contratos ubicada en la página web en el link Contratación vigencia 2023.
Expedientes del aplicativo Mercurio EXP1090 y EXP1091 </t>
  </si>
  <si>
    <t>100% cumplimiento del Plan.
429</t>
  </si>
  <si>
    <t>Auditoria de Recertificación Icontec.
430</t>
  </si>
  <si>
    <t>100% cumplimiento del Plan.
431</t>
  </si>
  <si>
    <t>Mantener convenios existentes.
432</t>
  </si>
  <si>
    <t>Con el propósito de fortalecer las relaciones nacionales e internacionales plasmadas en convenios internaciones, se celebró el primer Congreso Internacional de Control Fiscal y Gobernanza, con participación de varias de las entidades internacionales con las cuales se han suscrito convenios. Se conto con la participación de los siguientes ponentes y moderadores internacionales y nacionales:
Salvador Tarodo Soria Decano Facultad de Derecho Universidad de León (España)
Roberto Baelo Álvarez Vicerrector de Internacionalización Universidad de León (España)
Pedro Nevado - Batalla Moreno Director del Centro de Investigación para la Gobernanza Global (CIGG) Universidad de Salamanca (España)      
Pablo Andrés Garcés Vásquez Moderador Contralor Distrital de Medellín (Colombia)
Omar Alfonso Ochoa Maldonado Procurador Judicial Administrativo II en la PGN
Luis Enrique Abadía García jefe del Despacho de la Contraloría General de la República (Colombia)
Laura Emilse Marulanda Tobón Secretaria de Hacienda Alcaldía de Rionegro
Iván Darío Gómez Lee Conjuez de la Corte Constitucional del Centro de Conciliación y Arbitraje de la Cámara de Comercio de Bogotá
Hannelore Y. Valentín Fortunet Oficina Anticorrupción y Relaciones Externas. Contraloría del Estado Libre Asociado (Puerto Rico)
Gustavo Aguilera Izaguirre, Docente e investigador del Sistema Nacional de Investigadores. Universidad Autónoma del Estado (México)
Gerónimo David Cáceres González, Director de la Dirección de Control de Rendiciones de Cuentas de las Transferencias a las Entidades sin Fines de Lucro o con Fines de Bien Social. Contraloría General de La República (Paraguay)
Diego Fernando Uribe Vélasquez, Auditor Delegado para la Vigilancia de la Gestión Fiscal. Auditoría General de la República de Colombia.</t>
  </si>
  <si>
    <t>Gestionar y firmar 2 nuevos convenios.
433</t>
  </si>
  <si>
    <t>Durante la Vigencia 2023 se han gestionado los siguientes Convenios: -Memorando de entendimiento con la Municipalidad de Cancún en México. - Convenio de cooperación interinstitucional con la universidad de León (España), Complutense (España), Institución Universitaria de Envigado (Colombia). Convenio Marco de cooperación Internacional entre la Auditoría Superior de la Federación de México y la Contraloría Distrital de Medellín
Se suscribió Convenio insterinstitucional marco de coadyuvancia No. 3 entre la Contraloría Distrital de Medellín y la Auditoria General de la República.</t>
  </si>
  <si>
    <t>SGAS Implementado. 
435</t>
  </si>
  <si>
    <t>SGAS Certificado.
436</t>
  </si>
  <si>
    <t>Se pidieron las cotizaciones a tres entidades certificadoras como fueron: 1. CMD Certification (Certification Management &amp; Development SAS); 2. ICONTEC y 3. ASOCIACIÓN DE EMPRESAS SEGURAS – AES. A partir de ahí se inicia con los estudios previos, se radicó solicitud de compra para dar incio al contrato a partir del 4 julio</t>
  </si>
  <si>
    <t>Propuestas Fortalecimiento Financiero. (Avance 50%)
437</t>
  </si>
  <si>
    <t>100% cumplimiento del plan.
438</t>
  </si>
  <si>
    <t>100% cumplimiento del plan.
439</t>
  </si>
  <si>
    <t>Evaluación Informe recibido al menos 2 por año.
541</t>
  </si>
  <si>
    <t xml:space="preserve">Acta Comité Institucional de Coordinación de Control Interno Interno del 14 de abril de 2023. </t>
  </si>
  <si>
    <t>100% cumplimiento Plan de Bienestar Laboral e incentivos y demás planes diferente al de SST.
642</t>
  </si>
  <si>
    <t>100% cumplimiento Plan Institucional de Capacitación.
642</t>
  </si>
  <si>
    <t>A junio 30 de 2023 se ha realizado induccion a los servidores nuevos y se han atendido las  solicitudes de capacitación.</t>
  </si>
  <si>
    <t>Implementación entrenamiento en el puesto de trabajo.
645</t>
  </si>
  <si>
    <t>100% implementada la carrera administrativa especial de las contralorías territoriales. (avance 26,8%)
646</t>
  </si>
  <si>
    <t>Adelantar una gestión en cada vigencia.
647</t>
  </si>
  <si>
    <t>100% cumplimiento del Plan.
648</t>
  </si>
  <si>
    <t>Hasta la fecha se han ejecutado 180 actividades de las programadas. (466) Se inició el contrato de apoyo al SG-SST para dar continuidad a las *ACTIVIDADES DE MEDICINA DEL TRABAJO, PREVENCIÓN Y PROMOCIÓN DE LA SALUD y LOS PROGRAMAS DE VIGILANCIA EPIDEMIOLÓGICA REQUERIDOS en la última semana de junio/ 2023 lo cual retraza las actividades programadas de medicina preventiva.</t>
  </si>
  <si>
    <t>100% cumplimiento del Plan.
649</t>
  </si>
  <si>
    <t>Se han ejecutado 25 actividades de 79 programadas, con acompañamiento del profesional que asesora la implementacion del PESV por parte de ARL SURA.</t>
  </si>
  <si>
    <t>4 por vigencia.
650</t>
  </si>
  <si>
    <t xml:space="preserve">Planillas de asistencia y correos electronicos  de invitación. Direccion Gestión del Conocimiento.
</t>
  </si>
  <si>
    <t>2 foros por año.
651</t>
  </si>
  <si>
    <r>
      <t>Se realizó el primer foro denominado I foro juridico con la participación de lo sexpositires del C</t>
    </r>
    <r>
      <rPr>
        <i/>
        <sz val="9"/>
        <rFont val="Arial"/>
        <family val="2"/>
      </rPr>
      <t xml:space="preserve">ONGRESO INERNACIONAL DE CONTROL FISCAL Y GOBERNANZA 2023.  </t>
    </r>
    <r>
      <rPr>
        <sz val="9"/>
        <rFont val="Arial"/>
        <family val="2"/>
      </rPr>
      <t>Fecha:  junio 20/23</t>
    </r>
  </si>
  <si>
    <t>Intranert CDM</t>
  </si>
  <si>
    <t>Un congreso en la vigencia.
652</t>
  </si>
  <si>
    <t xml:space="preserve">Se suscribió contrato CD0542023 entre la Contraloría Distrital de Medellín y la Institución Universitaria de Envigado para la celebración del Primer Congreso Internacional de Control Fiscal y Gobernanza, llevado a cabo el día 14 de junio de 2023 en instalacioes de Plaza Mayor MedellÍn, con un aforo total de 402 personas </t>
  </si>
  <si>
    <t>% AVANCE DEL PLAN</t>
  </si>
  <si>
    <t>El PEI a junio 30 de 2023, presenta un avance del 53,9%, representado en la ejecución de 42 metas de las 45 programadas para el año. Las 3 metas sin avance es debido a que en el periodo evaluado no aplican, y se descuentan del promedio, como son: capacitación virtual, alianza conformación veedurias y auditoria recertificación.</t>
  </si>
  <si>
    <t>A 30 de junio de los 75  (45 Auditorías Financiera y de Gestión, 25 Auditorías de Cumplimiento, 2 Auditorías de Desempeño y 3 Actuaciones Especiales de Fiscalización) ejercicios de control fiscal programados de los cuales 4 ya finalizaron, 3 están en la fase de informe, 33 se encuentran en la fase de ejecución y las 35 restantes se inician el segundo semestre. Este plan incluye una meta de vigilancia fiscal cuyo seguimiento se detalla en la meta respectiva a cargo de esta dependencia.</t>
  </si>
  <si>
    <t>A 30 de junio, se ha dado cumplimiento a las actividades y metas del PAAC que se encuentran asignadas a la Subcontraloría.</t>
  </si>
  <si>
    <t>Seguimiento PAI corte 30 de junio de la dependencia</t>
  </si>
  <si>
    <t> </t>
  </si>
  <si>
    <t>A 30 de junio, esta meta N/A.</t>
  </si>
  <si>
    <t xml:space="preserve">A 30 de junio, se validaron los correspondientes monitoreos mensuales de seguimiento a los controles por parte de las CAAF. Se consolida la información. </t>
  </si>
  <si>
    <t>Actas de registro de Grupo Primario dispuestas en mercurio  de  las CAAF
Consolidado de la Subcontraloría módulo de Riesgos ISOLUCIÓN.</t>
  </si>
  <si>
    <t>A 30 de junio,  no aplica toda vez que el informe Consolidado del Estado de las Finanzas vigencia 2022 del Municipio de Medellín y sus Entidades Descentralizadas, es  para enviarloal Concejo Distrital de Medellín el segundo semestre.</t>
  </si>
  <si>
    <t>A 30 de junio, se ha dado trámite oportuno a las PQRSD 057, 062, 078, 095 , 098, 122 y 225</t>
  </si>
  <si>
    <t xml:space="preserve">Expedientes de Mercurio de las PQRSD. </t>
  </si>
  <si>
    <t>Acciones correctivas: para el año 2023 la Subcontraloría tenía 3 acciones correctivas (474, 475, 476) las cuales a 30 de junio se registraron todos los seguimientos y se cerraron.</t>
  </si>
  <si>
    <t>Las evidencias se encuentran en el Módulo de Mejora del aplicativo Isolución: acciones correctivas 474, 475, 476.</t>
  </si>
  <si>
    <t>A 30 de junio de las 10 obligaciones legales de responsabilidad de la Subcontraloría, aplican 7, el nivel de avance en promedio es el 78,1%, estas son:
1. Diligenciar recopilar y analizar la información para la vigencia fiscal de la formulación del formato Plan Integral de Auditorías - PIA, en el Módulo PIA del aplicativo SIA Misional para la vigencia fiscal.
2. Acuerdo 38 de 2016. Cumplir con las obligaciones e, f, g, h, i. (Subcontraloría y las CAAF está cumpliendo con las obligaciones e, f, g, h, i.).
3. Ingresar la Contratación del Municipio de Medellín y sus Entidades Descentralizadas, en el Módulo SIA OBSERVA del aplicativo SIA Misional.
4. Diligenciar, recopilar, analizar y rendir los siguientes formatos trimestrales SIA MISIONAL AGR - MÓDULO SIREL: F19 - Sección Procesos Administrativos Sancionatorios-PAS, F20 - Sujetos de Control Fiscal, F21 - Resultados del Ejercicio del Control Fiscal. Archivos Soporte o Complementarios, F35 Grado de aplicación de directrices SINACOF.
5. Diligenciar, recopilar, analizar y rendir los siguientes formatos anuales SIA MISIONAL AGR - MÓDULO SIREL: F19 - Sección Procesos Administrativos Sancionatorios-PAS, F20 - Sujetos de Control Fiscal, F21 - Resultados del Ejercicio del Control Fiscal. Archivos Soporte o Complementarios, F35 Grado de aplicación de directrices SINACOF. Informe de avance sobre la observancia de las directrices de armonización, unificación y estandarización relacionadas con la Guía de Auditoría Territorial – GAT, F36 Informes Macrofiscales, Informe de Beneficios del control fiscal. Archivos Soporte o Complementarios del F20 y F21.
6. Rendir la Información para la Auditoría al Balance, CIAB Territorial.
7. Presentar los informes de auditoría definitivos para la articulación con el ejercicio del control político.</t>
  </si>
  <si>
    <t>Aplicativo SIA Misional/Módulo PIA/ Módulo SIREL, Aplicativo SIA OBSERVA, Página WEB de la CGM, SIGEP, CIAB Territorial</t>
  </si>
  <si>
    <t>* Cumplimiento términos auditorías, A 30 de junio de los 75 (45 AF, 25 AC, 2 AD y 3 AE) ejercicios de control fiscal programados, 4 auditorías terminadas se entregaron oportunamente a los sujetos de control, el nivel de avance es del 5.33%.
* Cumplimiento Auditorías (P), N/A toda vez que las 75 Auditorías programadas, de las 40 iniciadas a 30 de junio 4 han terminado, el nivel de avance es del 5.33%.
* Cumplimiento enfoque disuasivo, Para el 2023 se programaron capacitar a 11 sujetos y/o puntos de control. A 30 de junio se realizó capacitación en temas asociados a la Gestión Fiscal a 5 entidades: 1. EDEQ (Decisiones Directivas y Responsabilidad Fiscal), 2. Empresas Varias de Medellín (Gestión Fiscal - Eficiencia y Eficacia), 3. Corporación Parque Arví (Gestión Fiscal), 4.CENS(Gestión Fiscal y 5. CHEC(Gestión Fiscal), el nivel de avance es del 45.45%.
* Cobertura Sujetos y Puntos de Control, A 30 de junio, el nivel de avance es del 67%. Para medir en el 2023 este indicador se fundamentó en la Resolución de Alcances 219 de 2023, donde los sujetos y puntos de control de la Contraloría Distrital de Medellín son 51, de los cuales se encuentran auditando a 34 sujetos.
* El presupuesto ejecutado de los 51 sujetos y puntos de control es $48.939.478.975.852, donde a 30 de junio se auditaban $48.468.157.985.843 equivalente al 99.
* Beneficios de Control Fiscal cuantitativos. . En el Proceso Auditoría Fiscal a 30 de junio las entidades recuperaron $1.351.632.640, originados por hallazgos con incidencias fiscales. Los cinco (5) beneficios cuantitativos resultado de la intervención de la Contraloría en el Proceso Auditoría Fiscal, se presentaron en cuatro (4) sujetos de control: Distrito Especial de Ciencia, Tecnología e Innovación de Medellín, HGM, AFINIA, Institución Universitaria Pascual Bravo siendo el Distrito Especial de Ciencia, Tecnología e Innovación de Medellín, la entidad que obtuvo el mayor beneficio en valor.
* Beneficios del control fiscal (Cualitativos), la meta es generar 36 Beneficios Cualitativos (70% de los sujetos y puntos de control de 51). A 30 de junio, el nivel de avance es del 8,3% toda vez que se presentaron en 3 entidades originados por tres (3) Vigilancias Fiscales y una (1) Observación: Terminales de Transporte de )Medellín S.A. (1), Institución Universitaria Pascual Bravo (1) y en el Distrito Especial de Ciencia, Tecnología e Innovación de Medellín (2).
* Políticas Públicas Evaluadas, A 30 de junio, el nivel de avance es de la evaluación de la Política Pública Seguridad y Soberanía Alimentaria y Nutricional en Medellín, del 72% por parte de la CAAF Distrito 2.</t>
  </si>
  <si>
    <t>Isolución - Se registra anualmente, a más tardar en febrero del 2024.
Expediente: Instrumentos de Control Registros Grupos Primarios - Monitoreo mensual en los Registros Grupos Primarios.</t>
  </si>
  <si>
    <t>A marzo 31, se liberaron las PQRSD 057, 062, 078, 095 , 098, 122 y 225.
No se ha generado salidas no conformes.</t>
  </si>
  <si>
    <t>Mercurio Workflow - PQRSD</t>
  </si>
  <si>
    <t xml:space="preserve">A 30 de junio se ha realizado seguimiento al proceso de estructuración de las herramientas que utilizará el Observatorio de Políticas Públicas y Gobernanza para la recolección de la información; así mismo, se ha dado lineamiento para el análisis de las políticas públicas del Distrito Especial de Ciencia, Tencología e Innovación de Medellín desde una perspectiva del área misional. </t>
  </si>
  <si>
    <t>A 30 de junio, el nivel de avance es del 84%, considerando que se han agotado los siguientes asuntos: Se asignó al Coordinador y equipo consolidador, se emitieron y distribuyeron las directrices, Se aprobó el Plan de trabajo y el cronograma de trabajo, se recibieron los informes y cartas de hallazgos de los procesos de auditoría, se dispuso toda la información de modo clasificado en una ubicación virtual, se clasificaron y validaron todos los soportes requeridos para el proceso, se digitó toda la información de los Estados de Situación Financiera, Estado de Resultados y ejecuciones presupuestales a las bases de datos que constituyen fuente de consolidación e integración, se cotejaron las cifras y se hicieron las solicitudes de ajuste y claridad ante posibles diferencias, se integraron los cuadros de información por entidades, se viene adelantando progresivamente el análisis técnico contable y presupuestal de las 5 entidades de mayor magnitud, así como el análisis técnico resumido de las otras 40 entidades, se está componiendo y analizando el análisis grupal del presupuesto, se están integrando y analizando los datos de deuda pública y de indicadores financieros. Está pendiente culminar el análisis técnico, confeccionar los capítulos del informe, integrar el informe y dar forma con las condiciones de calidad, confeccionar las diapositivas y el guion de presentación y dar trámite a las validaciones institucionales y estructuración estética en comunicaciones.</t>
  </si>
  <si>
    <t>PC Srvidor Andrés Felipe Álvarez  One Drive carpeta SUBCONTRALORIA subcarpeta capacitaciones
Carpeta  Física: Secretaria de la Subcontraloría</t>
  </si>
  <si>
    <t>La Subcontraloría a junio 30 de 2023, presenta un avance del 60,32%, representado en la ejecución de 19 metas de las 22 programadas para la vigencia. Las 3 metas sin avance es debido a que en el periodo evaluado no aplican, y se descuentan del promedio como son: Actualización del mapa de riesgos y de la pagina web y realizar los procesos sancionatorios.</t>
  </si>
  <si>
    <t>Se realizó el seguimieto al PAAC en las obligaciones que le corresponden a la dependencia, para segundo trimestre de 2023.</t>
  </si>
  <si>
    <t>Archivo de Excel: 2T PAAC2023-CDM27-abril-2023 enviado por correo electrónico a la Contralora Auxiliar Distrito 1, previamente revisado y aprobado  y el cual reposa en la Secretaría de la dependencia.</t>
  </si>
  <si>
    <t>Los riesgos del proceso auditor han sido controlados en las mesas de trabajo de cada una de las Auditorías que se vienen realizando. 
La CAAF Distrito 1, realiza mensualmente el monitoreo a los riesgos y su seguimiento lo consigna en los registros de grupo primario,  de los cuales se envía copia a la Subcontraloría.</t>
  </si>
  <si>
    <t xml:space="preserve">Expediente No. 0000020868
Registros de Grupo Primario  del Sistema de Gestión Documental - Mercurio. 
202300002491 Acta 02 de febrero
202300002947 Acta 03 de marzo
202300004790 Acta 04 de febrero
202300005382 Acta 05 de mayo
El registro de grupo primario de junio se encuentra en construcción. </t>
  </si>
  <si>
    <t>Se solicitó publicación en la web, la respuesta de ampliación de términos a la PQRSD 173 de 2023, anónima, mediante radicado 202300001832 del 10 de mayo de 2023.</t>
  </si>
  <si>
    <t>Página web de la Entidad</t>
  </si>
  <si>
    <t>PQRSD 146 del 12/04/2023.  Se solicitó ampliación de términos mediante radicado 202300002000 del 26/05/2023 para dar respuesta definitiva el 12 de octubre de 2023 por parte de la  CAAF Ambiental.
PQRSD 173 del 24/04/2023.  Se solicitó ampliación de términos mediante radicado 202300001832 del 10/05/2023 para dar respuesta definitiva el 15 de noviembre y ser incluida en PVCFT 2023 CAAF Distrito 1.
PQRSD 192 del 03/05/2023. Se solicitó ampliación de términos mediante radicado 202300001864 del 16/05/2023  para dar respuesta definitiva el 3 de noviembre por parte de la CAAF Distrito 3.
PQRSD 263 del 09/06/2023 se dio respuesta definitiva el 13 de junio de 2023 mediante radicado 202300002236.</t>
  </si>
  <si>
    <t>Ruta de workflow de cada una de las PQRSD asignadas a la CAAF Distrito 1.</t>
  </si>
  <si>
    <t>A junio 30 de 2023, la CAAF Distrito 1   no tiene acciones correctivas y tampoco  notas de mejora bajo su responsabilidad.</t>
  </si>
  <si>
    <t>Isolucion, Módulo de Mejora</t>
  </si>
  <si>
    <t>A junio 30 de 2023, la CAAF Distrito 1   ha cumplido con las obligaciones legales que le corresponden para el período 
y la información se ha compartido a la Subcontraloría.</t>
  </si>
  <si>
    <t>Correos electrónicos enviados a la Subcontraloría (Andrés Felipe Álvarez Pérez, Elizabeth Restrepo Alzate, Rosa Helena Escobar)</t>
  </si>
  <si>
    <t>Se realizó la medición de los indicadores de gestión en el grupo primario de febrero, marzo, abri y mayo.  Los de junio están en construcción.
Como en enero no hay auditorías iniciadas entonces no aplica el indicador para ese mes y el grupo primario de junio se realizó el día 29 del mismo mes.</t>
  </si>
  <si>
    <t xml:space="preserve">Expediente No. 0000020868
Registro de Grupo Primario  del Sistema de Gestión Documental -  Mercurio de febrero.  </t>
  </si>
  <si>
    <t xml:space="preserve">1. Se liberaron cada una de las PQRSD asignadas a la CAAF Distrito 1 durante este trimestre.
2. No hay salidas no conformes.
</t>
  </si>
  <si>
    <t>La CAAF Distrito 1 a junio 30 de 2023, presenta un avance del 53,50%, representado en la ejecución de 10 metas de las 14 programadas para la vigencia. Las 4 metas sin avance es debido a que en el periodo evaluado no aplican, se descuentan del promedio, como son: Mapa de Riesgos, Plan de Mejora y Auditorías programadas para el segundo semestre.</t>
  </si>
  <si>
    <t>A junio 30, la CAAF Distrito 2, viene cumpliendo con la ejecución del Plan de Anticorrupción y de Atención al Ciudadano - PAAC.</t>
  </si>
  <si>
    <t>Seguimiento al Plan de Acción de la CAAF Distrito 2, con corte al 30 de junio de 2023.</t>
  </si>
  <si>
    <t>A junio 30 en el  monitoreo a los riesgos y su registro en Isolución lo realiza la líder del proceso de Control Fiscal (Subcontraloría), de manera trimestral, con la información que envían las Dependencias. La CAAF Distrito 2, realiza el seguimiento mensual y deja evidencia de su control en el instrumento de registro grupos primarios números: 01, 02, 03, 04, 05 y 06, correspondientes a los meses de enero, febrero, marzo, abril, mayo  y junio de 2023.</t>
  </si>
  <si>
    <t>Expediente Mercurio N°0000020957 Instrumentos de Control Registro Grupos Primarios de la CAAF Distrito 2: N°001 enero 2023 - Rad. 202300001076.
N°002 febrero 2023 - Rad. 202300002255.
N°003 marzo 2023 - Rad. 202300002900.
N°04 abril 2023 - Rad. 202300003989.
N°05 mayo 2023 - Rad. 202300004876.
N°06 junio 2023 - Rad. 202300005674</t>
  </si>
  <si>
    <t xml:space="preserve">A junio 30, no se han generado informes para ser publicados en la página Web.
</t>
  </si>
  <si>
    <t>A junio 30, se han tramitado siete (7) PQRSD,  dentro de los términos establecidos, dando respuesta definitiva y oportuna a las PQRSD N°438 de 2022, N°51, N°90, N°120, compartida con Distrito 1, la N°219 compartida con Distrito 1, la N°205 compartida con Distrito 1 y la N°241, de enero, febrero, marzo, abril, mayo y junio 2023 , dentro de los términos establecidos exigidos por el proceso y la norma</t>
  </si>
  <si>
    <t xml:space="preserve">Mercurio Ruta Workflow Proceso atención a solicitudes de participación ciudadana:
</t>
  </si>
  <si>
    <t>A la fecha la CAAF no tiene Plan de Mejora en Isolución</t>
  </si>
  <si>
    <t>Ver módulo de mejora de Isolución.</t>
  </si>
  <si>
    <t xml:space="preserve">A junio 30, de acuerdo con el Calendario de Obligaciones Legales y Administrativas (COLA) de la entidad, la CAAF Distrito 2, tiene la siguiente obligación legal: 
- Plan Integral de Auditorías PIA: Tres (3) de cinco (5) reportes para el 2023 y fue realizadas oportunamente en las fechas establecidas. En el Modulo de SIA OBSERVA se han revisado los 6 meses. 
</t>
  </si>
  <si>
    <t>Módulo PIA del aplicativo SIA Misional.</t>
  </si>
  <si>
    <t>A junio 30, se realizó el seguimiento mensual a la medición y análisis de indicadores de la Auditoría Financiera y de Gestión vigencia 2022 Distrito Especial de Medellín y a la Auditoría de Desempeño Política Pública Seguridad y Soberanía Alimentaria y Nutricional en Medellín</t>
  </si>
  <si>
    <t>Expediente Mercurio N°0000020957 Instrumentos de Control Registro Grupos Primarios de la CAAF Distrito 2: 
N°001 enero 2023 - Rad. 202300001076.
N°002 febrero 2023 - Rad. 202300002255.
N°003 marzo 2023 - Rad. 202300002900.
N°04 abril 2023 - Rad. 202300003989.
N°05 mayo 2023 - Rad. 202300004876.
N°06 Junio 2023 - Rad. 202300005674</t>
  </si>
  <si>
    <t>1. A junio 30, se han liberado siete (7) productos, entre los meses de enero, febrero, marzo, abril ,mayo y junio las siguientes PQRSD: 
PQRSD  N°438 - Rad. 202200003443.
PQRSD  N°51 - Rad. 202300000359.
PQRSD   N°90 - Rad. 202300000840.
PQRSD   N°120 - Rad. 202300001141
PQRSD   N°219- Rad. 202300002391 compartida Municipio 3
PQRSD  N°205- Rad. 2023000001946 compartida con Municipio 3
PQRSD  N°241- Rad. 202300002312
se les dio trámite pertinente en el tiempo y términos establecidos, reporte realizado a través del Índice de Archivo de la ruta Workflow en Mercurio. 
2. No se han presentado salidas no conformes.</t>
  </si>
  <si>
    <t xml:space="preserve">Mercurio Ruta Workflow Proceso atención a solicitudes de participación ciudadana:
PQRSD  N°438 - Rad. 202200003443.
PQRSD  N°51 - Rad. 202300000359.
PQRSD   N°90 - Rad. 202300000840.
PQRSD   N°120 - Rad. 202300001141
PQRSD   N°219- Rad. 202300002391 compartida Municipio 3
PQRSD  N°205- Rad. 2023000001946 compartida con Municipio 3
PQRSD  N°241- Rad. 202300002312
</t>
  </si>
  <si>
    <t>La CAAF Distrito 2 a junio 30 de 2023, presenta un avance del 61,00%, representado en la ejecución de 7 metas de las 12 programadas para la vigencia. Las 5 metas sin avance es debido a que en el periodo evaluado no aplican, se descuentan del promedio, como son: Mapa de Riesgos, Página Web, Plan de Mejora y Auditorías programadas para el segundo semestre.</t>
  </si>
  <si>
    <t>La CAAF viene cumpliendo con las metas del PAAC bajo su responsabilidad</t>
  </si>
  <si>
    <t>Archivo en excel Seguimiento PAI con corte al 30 de junio de 2023</t>
  </si>
  <si>
    <t>N/A, para esta evaluación acorde con la fecha programada.</t>
  </si>
  <si>
    <t>La dependencia realiza seguimiento a los riesgos y actividades de control de manera mensual, y es consolidada de manera trimestral por parte de la subcontraloría, de acuerdo con la política de riesgos con el rol de primera línea.</t>
  </si>
  <si>
    <t>Expediente de Mercurio Nro. 0000020295  en los registros grupos primarios 1,2,3,4,5,6   de los meses de enero, febrero, marzo, abril, mayo, junio</t>
  </si>
  <si>
    <t>N/A. A junio 30 no se han subido informes o PQRSD que ameriten solicitar a la Oficina de Comunicaciones ser publicadas.</t>
  </si>
  <si>
    <t>Se han tramitado tres PQRSD en lo que va de la vigencia No 052, 219 y 205 de 2023</t>
  </si>
  <si>
    <t>PQRSD 052 de 2023, radicado de respuesta 202300000468 del 14 de febrero de 2023.
PQRSD 219 de 2023 radicado No 202300001959 del 23 de mayo de 2023. Se comunicó al peticionario mediante carta de ampliación de términos del 09 de junio de 2023, que la respuesta definitiva y de fondo se estaría enviando a más tardar el 7 de julio del 2023.
PQRSD 205 DE 2023 radicado 02300001771, con fecha de radicación del 09 mayo de 2023.con respuesta Definitiva.</t>
  </si>
  <si>
    <t>N/A: A junio 30 esta dependencia no tiene acciones de mejora.</t>
  </si>
  <si>
    <t>A junio 30 el calendario de obligaciones legales - COLA registra tres acciones, a las cuales se les ha venido dando cumplimiento según los lineamientos.
CIAB: 10 días antes del 15 de mayo.
PIA: Cinco AL AÑO, (26 de enero, 15 de febrero, 12 de abril,, 13 de julio, 13 de octubre) A JUNIO  
SIA OBSERVA: Son 12 en el año, a la fecha se han realizado enero, febrero, marzo, abril, mayo, junio
Las entidades Auditadas no tienen deuda Pública.</t>
  </si>
  <si>
    <t>El PIA lo rinde la Subcontraloría, las contralorías auxiliares contribuyen con el diligenciamiento del F20 y F21
El SIA Observa lo hace la Subcontraloría a través del seguimiento mensual de la Rendición de contratos que hacen los sujetos de control en el Módulo Gestión Transparente y los resultados se envian a Subcontraloría mediante correo electrónico.</t>
  </si>
  <si>
    <t>La dependencia realiza seguimiento a los indicadores de manera mensual en los grupos primarios de la CAAF.</t>
  </si>
  <si>
    <t xml:space="preserve">1. A junio 30 se han liberado las PQRSD de 2023 de la CAAF. 
2. No hay salidas no conformes </t>
  </si>
  <si>
    <t>La liberación de las PQRSD se encuentra en la ruta Work Flow</t>
  </si>
  <si>
    <t>La CAAF Distrito 3 a junio 30 de 2023, presenta un avance del 64,63%, representado en la ejecución de 8 metas de las 17 programadas para la vigencia. Las 9 metas sin avance es debido a que en el periodo evaluado no aplican, se descuentan del promedio, como son: Mapa de Riesgos, Página Web, Plan de Mejora y Auditorías programadas para el segundo semestre.</t>
  </si>
  <si>
    <t>A junio 30 de 2023, se le viene dando cumplimiento a las metas del Plan de Anticorrupción y de Atención al Ciudadano - PAAC, bajo la responsabilidad de esta dependencia.</t>
  </si>
  <si>
    <t>Seguimiento al Plan de Acción con corte al 30 de junio de 2023</t>
  </si>
  <si>
    <t>No aplica para ésta evaluación.</t>
  </si>
  <si>
    <t>A junio 30 de 2023, el seguimiento a los riesgos definidos para el proceso de auditoría fiscal se ha efectuado en los registros de grupo primario correspondientes a las reuniones de enero,  febrero, marzo, abril, mayo y junio.</t>
  </si>
  <si>
    <t>Sistema de Gestión Documental Mercurio Expediente 0000020951</t>
  </si>
  <si>
    <t>A junio 30 de 2023, se  finalizado la Auditoria Financiera y de Gestion  Procedimiento Revisión se Cuentas e Informes EPM Inversiones vig. 2022, el informe definitivo fue publicado en la página web de la entidad mediante Radicado 202390008243 con fecha 05/05/2023</t>
  </si>
  <si>
    <t>Página web de la entidad Informe Definitivo mediante Radicado 202390008243 con fecha 05/05/2023</t>
  </si>
  <si>
    <t xml:space="preserve">A junio 30 de 2023 se han tramitado las siguientes PQRSD :                                          
008 Respuesta Definitiva Radicado No. 202300000095 con decha 16/01/2023 - 
067 Ampliación de terminos para ser incluida en la Auditoria Financiera y de Gestión de EPM  Radicado Nro. 202300000626 con fecha 27/02/2023.  Para poder dar trámite ésta se solicitó información a la jefe de la Unidad de Compensación y Beneficios (acta de nombramiento, hojas de vida, funciones, entre otros) y a la Unidad Negociación y Administración Activo Inmobiliario solicitando las responsabilidades específicas que han sido asignadas a los gestores inmobiliarios, lo anterior para dar trámite a la queja.
077 Respuesta Definitiva Radicado Nro. 202300000835 con fecha 06/03/2023 - 
181 Respuesta definitiva Radicado Nro 202300001602 con fecha 02/05/2023
267 En trámite Radicado 202300002283 del 16 de junio de 2023  Memorando de asignación 202300005316. 
</t>
  </si>
  <si>
    <t>Mercurio: Ruta de Workflow de cada PQRSD</t>
  </si>
  <si>
    <t>A junio 30 de 2023, la Auditoría presenta un avance general del 73%, representado en: Fase de Planeación: 100%                      Fase de Ejecución: 85%,  Auditoria que se debe entrega con el informe preliminar 11 de agosto del 2023  el día  y el informe definitivo  el día 1 de septiembre de 2023.
Se emitió oportunamente el dictamen de razonabilidad de los estados financieros y del presupuesto.
En esta etapa se configuraron dos hallazgos admninsitrativos.</t>
  </si>
  <si>
    <t>A junio 30 de 2023, no se tienen acciones de mejora bajo la responsabilidad de la CAAF EPM 1 Asuntos Administrativos.</t>
  </si>
  <si>
    <t>Isolución/ módulo de mejora</t>
  </si>
  <si>
    <t xml:space="preserve">A 30 de junio de 2023, se han cumplido las tres obligaciones del COLA que le corresponden a la CAAF EPM 1 Asuntos Administrativos, como son: 
1, Rendir la Información para la Auditoría al Balance AUDIBAL: 100%
2. Diligenciar, recopilar y analizar la información del formato Plan Integral de Auditorías - PIA:60 %
2. Ingresar la Contratación del Municipio de Medellín y sus Entidades Descentralizadas, en el Módulo SIA  OBSERVA del aplicativo SIA Misional. 50%
</t>
  </si>
  <si>
    <t>AUDIBAL. Se alimentó el expediente N°0000021165 con la información requerida por el AUDIBAL tanto de EPM como de EPM Inversiones.  
PIA, se rindió el 26 de enero, 15 de febrero y  12 de abril  de 2023, esta obligación es responsabilidad de la Subcontraloría, las Contralorías Auxiliares contribuyen con el diligenciamiento de los formatos F20 y F21 y respondiendo a solicitudes específicas de información que hace la Subcontraloría.  
SIA OBSERVA: a través del seguimiento mensual  de la rendición de la contratación que hacen los Sujetos de Control en el Módulo Gestión Transparente y los resultados de la revisión se envían a la Subcontraloría, mediante correo electrónico.  
DEUDA PÚBLICA: en cada vigencia se elabora un informe anual de la deuda pública de cada sujeto de control y a la fecha se encuentra en ejecución el informe consolidado de las finanzas para el Concejo de Medellín.</t>
  </si>
  <si>
    <t>Al 30 de junio  de 2023  la CAAF EPM 1 Asuntos Administrativos ha realizado el control sobre los indicadores: Cobertura presupuesto auditado  y cobertura sujetos de control,  con el correspondiente monitoreo en los grupos primarios de enero, febrero y marzo,abril, mayo, junio</t>
  </si>
  <si>
    <t>1. A junio 30 de 2023 se  libero el Informe Preliminar y Definitivo Auditoria Financiera y de Gestión Procedimiento Revisión de Cuentas e Informes EPM Inversiones, mediante Radicados 202300001443 del 20/04/2023 y 202300001683 del 05/05/2023, y las PQRSD
2. No se han presantado salidas no conformes.</t>
  </si>
  <si>
    <t>Sistema de Gestión Documental Mercurio Expediente 0000021114 Liberaciones.</t>
  </si>
  <si>
    <t>La CAAF EPM 1 a junio 30 de 2023, presenta un avance del 65,89%, representado en la ejecución de 9 metas de las 14 programadas para la vigencia. Las 5 metas sin avance es debido a que en el periodo evaluado no aplican, se descuentan del promedio, como son: Mapa de Riesgos, Plan de Mejora y Auditorías programadas para el segundo semestre.</t>
  </si>
  <si>
    <t xml:space="preserve">La meta no aplica para el segundo trimestre de la vigencia 2023. </t>
  </si>
  <si>
    <t>A junio 30 de 2023, el seguimiento a los riesgos definidos para el proceso de auditoría fiscal se ha efectuado en las reuniones de grupo primario de enero,  febrero, marzo, abril, mayo y junio.</t>
  </si>
  <si>
    <t>Sistema de Gestión Documental Mercurio Expediente 0000020928</t>
  </si>
  <si>
    <t>A junio 30 de 2023, no se ha finalizado ninguna auditoría; por lo tanto, no se tienen informes para ser publicados.</t>
  </si>
  <si>
    <t>El 21 de junio de 2023, mediante Radicado 202300002304, se dio respuesta a la PQRSD 252 de 2023</t>
  </si>
  <si>
    <t>A junio 30 de 2023, no se tienen acciones de mejora bajo la responsabilidad de la CAAF EPM 2 Energía</t>
  </si>
  <si>
    <t>Isolución / Módulo de mejora</t>
  </si>
  <si>
    <t>La CAAF EPM 2 Energía no es responsable de ninguna de las obligaciones registradas en el COLA.</t>
  </si>
  <si>
    <t>A 30 de junio de 2023  la CAAF EPM 2 Energía ha realizado el control sobre los indicadores: Cobertura presupuesto auditado  y cobertura sujetos de control,  con el correspondiente monitoreo en los grupos primarios de enero, febrero, marzo, abril, mayo y junio.</t>
  </si>
  <si>
    <t>1. A junio 30 se han liberado las PQRSD de 2023 de la CAAF. 
2. No se han presentado salidas no conformes.</t>
  </si>
  <si>
    <t>La CAAF EPM 2 a junio 30 de 2023, presenta un avance del 63,36%, representado en la ejecución de 6 metas de las 12 programadas para la vigencia. Las 6 metas sin avance es debido a que en el periodo evaluado no aplican, se descuentan del promedio, como son: Mapa de Riesgos, Página Web, Plan de Mejora, COLA y Auditorías programadas para el segundo semestre.</t>
  </si>
  <si>
    <t xml:space="preserve">La dependencia a 30 de junio  de 2023  cumplió con las metas asignadas en el plan anticorrupción 2023 correspondiente al segundo trimestre  del año. </t>
  </si>
  <si>
    <t>Seguimiento PAI segundo  trimestre de 2023.</t>
  </si>
  <si>
    <t xml:space="preserve">El monitoreo a los controles de los riesgos se hace de manera mensual, hasta la fecha, en la ejecución de las auditorias no se ha materializado ningún riesgo.  </t>
  </si>
  <si>
    <t>Registro de grupos primarios de enero  a junio 30  de 2023.
Expediente Mercurio No 0000020834</t>
  </si>
  <si>
    <t>De acuerdo a las fechas programadas de las auditorias asignadas, la dependencia aún no ha generado los informes como productos para publicar en la Página Web de la Contraloría Distrital  de Medellín.</t>
  </si>
  <si>
    <t xml:space="preserve">A 30 de junio de 2023 a la dependencia le fueron asignadas 8 PQRSD,  de las cuales 7 peticiones se encuentran en estado cerrado y una pendiente de respuesta definitiva a la culminacion de auditoría, de acuerdo al siguiente detalle:
1. PQRSD No. 069 - Carga lateral para recolección y transporte de residuos: Asignada el 15 de febrero de 2023 y cerrada el 24 de febrero de 2023 mediante le memorando 202300000620. Incorporado el asunto como una actuación de vigilancia fiscal a la Auditoría Financiera y de Gestión vigencia 2022 Empresas Varias de Medellín S.A. E.S.P. – 
2. PQRSD No. 083 - No cobro de tasa de aseo por Empresas Varias de Medellín S.A. E.S.P., al programa Mercados Campesinos. Asignada el 27 de febrero de 2023, se cierra la PQRSD el 15 de marzo de 2023 mediante el memorando 202300001007 de la misma fecha por acción de cobro y facturación de la Empresa. La actuación de la Contraloría Distrital de Medellín genera beneficio de control fiscal, en el momento en que se allegue la evidencia de los ingresos de Emvarias por dicho concepto. 
3. PQRSD No. 093 -  Deficiencias en la ejecución del contrato de obra CW138678 para la “Construcción de la conducción y distribución Calazans parte alta, tanque de almacenamiento y obras complementarias, la cual   previa autorización de la Subcontraloría fue incluida en la Auditoria Financiera y Gestión de EPM vigencia 2022, en la que la CAAF actúa como corresponsable. A la fecha, dentro del término legal, se comunicó al peticionario la ampliación del plazo para la respuesta de la PQRSD, que será proporcionada una vez se culmine la evaluación de los contratos de obra e interventoría.   
4. PQRSD 138. Denuncia por hundimiento de la vía parte alta de Calasanz y problemas de movilidad debido a la construcción de la tubería para un tanque de almacenamiento, asignada a la dependencia el 11 de abril de 2023 y atendida oportunamente con con respuesta definitiva el 27 de abril de 2023 bajo el radicado 202300001560 .  
5. PQRSD No. 151. Denuncias de presuntas irregularidades en el contrato de obra CW. 215791 de EPM, asignada a la dependencia el 13 de abril de 2023 y atendida con respuesta de fondo dentro del término legal bajo el radicado 202300003140 del 27 de abril de 2023. Se encuentra en estado cerrado. 
6. PQRSD No. 186. Denuncia anónima por obras realizadas por EPM  en el barrio estadio al lado de la canalización, asignada a la dependencia el 27 de abril de 2023 y atendida con respuesta definitiva el 16 de mayo de 2023 con radicado 202300001870.
7. PQRSD No. 230. Traslado de procuraduría provincial del Valle de Aburrá, por inconformidad del peticionario frente a la respuesta de la PQRSD 151, asignada el 30 de mayo y atendida con respuesta definitiva y dentro del término legal, bajo el radicado 202300002254 del 14 de junio. Se encuentra en estado cerrado.
8. PQRSD No 248.  Denuncias de presuntas irregularidades en el contrato de obra CW. 215791 de EPM
</t>
  </si>
  <si>
    <t>Aplicativo WorkFlow y correos electrónicos</t>
  </si>
  <si>
    <t>La Auditoría a 30 de junio  de 2023 presenta un 78% de la fase de ejecución, en la cual el equipo auditor se encuentra en la revisión de la gestión contractual de la vigencia 2022 conforme a la muestra establecida para la auditoría y las responsabilidades asignadas sobre la misma. En ese sentido, se estan realizando  algunas visitas de campo y reuniones con el fin de verificar el cumplimiento de los objetos y obligaciones contractualesevaluando la informacion contractual y demás asuntos de la evaluación de la gestión de inversión y del gasto.</t>
  </si>
  <si>
    <t>A 30 de junio  de 2023, la dependencia no registra acciones de mejora.</t>
  </si>
  <si>
    <t>Modulo Mejora de Isolución.</t>
  </si>
  <si>
    <t xml:space="preserve">La dependencia  tiene a cargo 5 obligaciones legales y administrativas,  a 30 de junio, se ha cumplido  con el 70%, correspondiente al 50% del  reporte mensual de  la Contratación de Emvarias, el 60% del reporte trimestral del Plan Integral de Auditorías - PIA.  y el 100% del reporte del AUDIVAL, . </t>
  </si>
  <si>
    <t>Correos de envio de rendición contractual, y del reporte  PIA.</t>
  </si>
  <si>
    <t xml:space="preserve">A 30 de junio de 2023, la dependencia ha cumplido con el indicador de cobertura, a través de Auditoria Financiera y de Gestión a los sujetos de control asignados, Emvarias y EPM Sector Aguas, en la cual es corresponsable. Con relación al indicador de cobertura de presupuesto en la auditoria Financiera y de Gestión, se evalúa el 100% del presupuesto definitivo de Emvarias. </t>
  </si>
  <si>
    <t>Registro de grupos primarios de enero a junio de 2023.
Expediente Mercurio No 0000020834</t>
  </si>
  <si>
    <t>1. Se liberaron las PQRSD asignadas a la dependencia del año 2023.
2. No se han presentado salidas no conformes.</t>
  </si>
  <si>
    <t xml:space="preserve">Ruta Workflow del Aplicativo Mercurio.
</t>
  </si>
  <si>
    <t>La CAAF EPM 3 Aguas a junio 30 de 2023, presenta un avance del 62,29%, representado en la ejecución de 7 metas de las 12 programadas para la vigencia. Las 5 metas sin avance es debido a que en el periodo evaluado no aplican, se descuentan del promedio, como son: Mapa de Riesgos, Página Web, Plan de Mejora y Auditorías programadas para el segundo semestre.</t>
  </si>
  <si>
    <t>A 30 de junio de 2023, la CAAF Telecomunicaciones viene ejecutando el Plan de Anticorrupción y de Atención al Ciudadano - PAAC, conforme a las metas programadas para la dependencia.</t>
  </si>
  <si>
    <t>Seguimiento al Plan de Acción de la CAAF Telecomunicaciones con corte al 30 de junio de 2023.</t>
  </si>
  <si>
    <t>A junio 30 de 2023, el seguimiento a los riesgos definidos para el proceso de auditoría fiscal se ha realizado en los registros de grupo primario.</t>
  </si>
  <si>
    <t>Sistema de Gestión Documental Mercurio Expediente 0000020828</t>
  </si>
  <si>
    <t>A 30 de junio de 2023 se remitió a la OA de Comunicaciones  el informe definitivo: Auditoría Financiera y de Gestión Procedimiento Revisión de Cuentas e Informes 2022 de Inversiones Telco.</t>
  </si>
  <si>
    <t>Página Web de la Entidad</t>
  </si>
  <si>
    <t xml:space="preserve">A junio 30 esta dependencia recibió PQRSD 233 de 2023 la cual será incluida en el proceso auditor a través de la Actuación Especial de Fiscalización EPM - UNE PQRSD 144 y 233 de 2023, autorizada por la Subcontraloría a través del memorando 202300004957 del 6 de junio de 2023.
</t>
  </si>
  <si>
    <t>Memorando 202300004957</t>
  </si>
  <si>
    <t>A 30 de junio de 2023, no se tienen acciones correctivas y notas de mejora  abiertas en el módulo de mejora de ISOLUCIÓN.</t>
  </si>
  <si>
    <t>A junio 30 de 2023 esta dependencia viene adelantando el cumplimiento de 4 obligaciones de las cinco que le corresponden a la CAAF Telecomunicaciones: 
1. Rendir la Información para la Auditoría al Balance.
2. Diligenciar, recopilar y analizar la información del formato Plan Integral de Auditorías - PIA.
3. Promover el control social y garantizar ante la sociedad el cumplimiento de las competencias misionales y administrativas necesarias para el transparente ético, eficiente y eficaz manejo de los recursos públicos (a cargo de la subcontraloría)
4. Ingresar la Contratación del Municipio de Medellín y sus Entidades Descentralizadas, en el Módulo SIA OBSERVA del aplicativo SIA Misional.
5. Informe de la Deuda Pública Territorial.</t>
  </si>
  <si>
    <t>Aplicativo SIA Misional
Aplicativo Gestión Transparente
Remisión correos electrónicos</t>
  </si>
  <si>
    <t>A 30 de junio de 2023  la CAAF Telecomunicaciones ha realizado el control sobre los indicadores: cobertura presupuesto auditado  y cobertura sujetos de control,  ha realizado su monitoreo en los grupos primarios</t>
  </si>
  <si>
    <t>Isolución/ módulo medición, actas registro de grupo primarios.</t>
  </si>
  <si>
    <t>1. A 30 de junio se liberó informe definitivo Auditoría Financiera y de Gestión Procedimiento Revisión de Cuentas e Informes 2022
2. No se han presentado salidas no conformes.</t>
  </si>
  <si>
    <t>Expediente liberaciones 0000021114</t>
  </si>
  <si>
    <t>La CAAF Telecomunicaciones a junio 30 de 2023, presenta un avance del 58,45%, representado en la ejecución de 11 metas de las 15 programadas para la vigencia. Las 4 metas sin avance es debido a que en el periodo evaluado no aplican, se descuentan del promedio, como son: Mapa de Riesgos, Plan de Mejora y Auditorías programadas para el segundo semestre.</t>
  </si>
  <si>
    <t xml:space="preserve">El monitoreo a los riesgos se hace de manera mensual en los Grupos Primarios,(se ha realizado 6 monitores de los 12 programados para el año) hasta la fecha en la ejecución de las auditorias no se ha materializado ningún riesgo.  </t>
  </si>
  <si>
    <t>Registro de Grupos Primarios de enero  a junio  de 2023.
Expediente Mercurio 0000020945</t>
  </si>
  <si>
    <t>De acuerdo a las fechas programadas de las auditorías asignadas, la dependencia aun no ha generado los informes como productos para publicar en la Página Web de la Contraloría Distrital  de Medellín.</t>
  </si>
  <si>
    <t>A 30 de junio de 2023  la dependencia tiene radicadas 2  PQRSD, las cuales presentan el 1. PQRSD 019 - Radicado 2023000000147 del 17 de enero de 2023 presunta pérdida de fibra óptica de la bodega TELCO y del almacén general y trasladada por competencia a CHEC.                             2. PQRSD 080 202300000666 del 23 de febrero, Denuncia presuntas irregularidades en el Contrato CT2015000129 suscrito con ESSA; se solicitó permiso a la Subcontraloría radicado 202300001897 para incluirla en la Auditoría Financiera y de Gestión Que se está desarrollando; con radicado 202300000845 del 6 marzo se comunicó al quejoso ampliación de términos.</t>
  </si>
  <si>
    <t>Sistema Mercurio Workflow, correos electrónicos.</t>
  </si>
  <si>
    <t>Durante el periodo de enero a junio  no se han presentado acciones de mejora.</t>
  </si>
  <si>
    <t>Modulo Mejora Isolución</t>
  </si>
  <si>
    <t>De las 5 obligaciones  de las CAFF nos aplican 3 que son:   
1. Rendir la Información para la Auditoría al Balance (AUDIBAL).
2. Diligenciar la información para la vigencia fiscal del PIA.
3. Ingresar la Contratación mensual en el Módulo SIA OBSERVA del aplicativo SIA Misional.</t>
  </si>
  <si>
    <t>Remitidos a la Subcontraloría por Correo electronico</t>
  </si>
  <si>
    <t>A 30 de junio de 2023, se han realizado 6 seguimientos de los 12 que se debe realizar al año, a los 7 indicadores que corresponden a la CAAF (el proceso Control Fiscal tiene 9 indicadores), a los que se realiza seguimiento mensual en los Grupos Primarios de la CAAF, para  verificar el avance y la oportunidad de los mismos.</t>
  </si>
  <si>
    <t>Ruta Workflow del Aplicativo Mercurio.</t>
  </si>
  <si>
    <t>La CAAF Filiales Energía a junio 30 de 2023, presenta un avance del 55,82%, representado en la ejecución de 11 metas de las 14 programadas para la vigencia. Las 3 metas sin avance es debido a que en el periodo evaluado no aplican, se descuentan del promedio, como son: Mapa de Riesgos, Página Web, Plan de Mejora.</t>
  </si>
  <si>
    <t>A junio 30 de 2023, la CAAF EPM Filiales Aguas viene ejecutando el Plan  Anticorrupción y de Atención al Ciudadano - PAAC, conforme a las metas programadas para la dependencia.</t>
  </si>
  <si>
    <t xml:space="preserve">A junio 30 de 2023, se ha realizado seguimiento mensual a  los riesgos del proceso auditor y riesgos de corrupción. 6/12=50% (12 meses del año). </t>
  </si>
  <si>
    <t>Acta de registro de grupo primario del mes de junio expediente 0000020936</t>
  </si>
  <si>
    <t xml:space="preserve">N/A (no aplica), debido a que a junio 30, no se ha presentado el informe definitivo para su publicación en la página web de la Contraloría. </t>
  </si>
  <si>
    <t xml:space="preserve">En el mes de junio 30 de 2023, no se recibieron PQRSD  remitida desde participación u otro medio.  </t>
  </si>
  <si>
    <t>A junio 30, la CAAF Filiales Aguas, no presenta en el aplicativo Isolución, acciones de mejora registradas (acciones correctivas).</t>
  </si>
  <si>
    <t xml:space="preserve"> A junio 30 de 2023, se ha cumplido con las oblicaciones legales y se envía a funcionarios de la Subcontraloría así: seguimiento trimestral de la deuda pública (Elizabet restrepo),  rendicion de la contratación mensual (Andres Felipe Alvarez), contratos de obra trimestral (Elizabeth restrepo, diligenciamiento formatos para el Plan Integral de Auditoría PIA (Rosa escobar)</t>
  </si>
  <si>
    <t xml:space="preserve"> A junio 30 de 2023, los indicadores de gestión aplicados son:                                                        - Cobertura del presupuesto: $auditados /$presupuesto total *100.                             Aguas Regionales: 32.437/62.388= 52%                                  Aguas Nacionales: 34.866/54611= 64%                                                                                                    -  Cobertura sujetos de control:  Número de sujetos de control auditados / total sujetos de control*100   2/4=50%; los sujetos de control  Aguas Nacionales y Aguas Regionales,  se les realizó la Auditoría Financiera y de Gestión y las Entidades Aguas de Malambo y Aguas de Oriente, comienza la auditoría, el 5 de julio.                                                                                           - Satisfacción Sujetos de control: N/A (no aplica), debido a que aún no se han enviado encuesta de satisfacción al  Ente auditado.    </t>
  </si>
  <si>
    <t>1. Esta meta no aplica para el primer semestre. 
2. No se han presentado salidas no conformes.</t>
  </si>
  <si>
    <t>La CAAF Filiales Agua a junio 30 de 2023, presenta un avance del 65,00%, representado en la ejecución de 6 metas de las 13 programadas para la vigencia. Las 7 metas sin avance es debido a que en el periodo evaluado no aplican, se descuentan del promedio, como son: Mapa de Riesgos, Página Web, PQRSD, Plan de Mejora, Liberación y Auditorías programadas para el segundo semestre.</t>
  </si>
  <si>
    <t>A  junio 30, se viene cumpliendo con la ejecución de las metas del PAAC asignadas a la CAAF.</t>
  </si>
  <si>
    <t>Seguimiento al segundo trimestre del PAI 2023 de la CAAF.</t>
  </si>
  <si>
    <t>A junio 30, se realizó el monitoreo de los riesgos de la CAAF correspondiente al segundo trimestre con los riesgos que vienen desde la vigencia 2022, y se consignó en los registros de grupo primario.</t>
  </si>
  <si>
    <t xml:space="preserve">Registro de grupos primarios, expediente 0000020833:
- 01 del 31 de enero de 2023
- 02 del 7 de marzo de 2023
- 03 del 27 de marzo de 2023 
- 04 del 28 de abril de 2023
- 05 del 29 de mayo de 2023
 -06 del 23 de junio de 2023
</t>
  </si>
  <si>
    <t xml:space="preserve">A junio 30, se solicitó publicación del informe definitivo de la Auditoria Financiera y de Gestión vigencia 2022 HGM. </t>
  </si>
  <si>
    <t xml:space="preserve">El informe definitivos se encuentra publicado en la página web de la Entidad.
</t>
  </si>
  <si>
    <t>A junio 30, se han tramitado dos PQRSD, la 007, la 015 de 2023, la 127 se encuentra en proceso.</t>
  </si>
  <si>
    <t>PQRSD 007 DE 2023:
Respuesta de fondo definitiva: Rad. 202300000418 del 08/02/2023
PQRSD 015 DE 2023:
Respuesta de fondo definitiva: Rad. 202300002332 del 22/06/2023
PQRSD 127 DE 2023: mediante radicado 202300003052 del 11 de abril de 2023, se solicitó a la Subcontraloría la inclusión en el PVCFT 2023 y se comunicó al peticionario la ampliación de términos, mediante radicado 202300001298 del 12 de abril de 2023.</t>
  </si>
  <si>
    <t xml:space="preserve">A junio 30, se finalizó la fase de de informes de la auditoría, el 26 de mayo con el radicado 202300002021, se remitió al HGM el informe preliminar; y el 09 de junio con el radicado 202300002223, se remitió al HGM el informe definitivo. </t>
  </si>
  <si>
    <t xml:space="preserve">   </t>
  </si>
  <si>
    <t>Modulo de mejora ISOLUCION</t>
  </si>
  <si>
    <t xml:space="preserve">A junio 30, se vienen cumpliendo con las obligaciones del COLA de la CAAF Servicios de Salud.
</t>
  </si>
  <si>
    <t xml:space="preserve">Módulo PIA del aplicativo SIA Misional.
</t>
  </si>
  <si>
    <t>Los indicadores de gestión del proceso auditor son: Beneficios de control fiscal, a junio 30, no se han consolidado Beneficios de Control Fiscal. Cobertura presupuesto auditado, se encuentra en proceso la auditoria al presupuesto de los Sujetos de Control, aun no aplica. Cobertura Sujetos de Control, se tiene cobertura a todos, de conformidad con el alcance de la C.A.A.F. de Servicios de Salud: el Hospital General de Medellín, ESE Metrosalud, Corporación Hospital Infantil Concejo de Medellín y la Secretaria de Salud. Satisfacción de los sujetos de control, aun no aplica, dado que se mide en el último trimestre del año. Evaluación de  Políticas Públicas las cuales  no aplican a las C.A.A.F. actualmente.</t>
  </si>
  <si>
    <t>1. Se liberó la PQRSD 007 DE 2023: respuesta de fondo definitiva: Rad. 202300000418 del 08/02/2023 y se liberó la PQRSD 015 DE 2023: respuesta de fondo definitiva: Rad. 202300002332 del 22/06/2023
2. No se han presentado salidas no conformes.</t>
  </si>
  <si>
    <t>Ruta de WorkFlow en aplicativo Mercurio.</t>
  </si>
  <si>
    <t>La CAAF Servicios de Salud y Empresas Sociales del Estado a junio 30 de 2023, presenta un avance del 61,89%, representado en la ejecución de 9 metas de las 13 programadas para la vigencia. Las 4 metas sin avance es debido a que en el periodo evaluado no aplican, se descuentan del promedio, como son: Mapa de Riesgos, Plan de Mejora y Auditorías programadas para el segundo semestre.</t>
  </si>
  <si>
    <t>A junio 30  la CAAF de Cultura y Recreación viene  cumpliendo con las metas del PAAC</t>
  </si>
  <si>
    <t>Seguimiento al Plan de Acción de la CAAF de Cultura y Recreación del segundo trimestre de 2023</t>
  </si>
  <si>
    <t>No aplica para ésta autoevaluación.</t>
  </si>
  <si>
    <t xml:space="preserve">A junio 30 de 2023, se realizó el monitoreo a los riesgos, se evidencio que no se han materializaron los riesgos </t>
  </si>
  <si>
    <t>Registros de grupos primarios:
Enero 202300000592
Febrero 202300002273
Marzo 202300002923
Abril 202300004756
Mayo 202300005148
Junio 202300005633</t>
  </si>
  <si>
    <t>A junio 30 de 2023 no aplica, toda vez que no se han generado informes definitivos.</t>
  </si>
  <si>
    <t>A junio 30 se han tramitado la PQRSD 242 del 2023 .
Respuesta definitiva 202300002291 del 20 de junio del 2023</t>
  </si>
  <si>
    <t xml:space="preserve">
Radicado 202300002089 </t>
  </si>
  <si>
    <t>A junio  30 de 2023 presenta un avance en la fase de planeacion del 100% con un peso del 30% en la Auditoria.
Fase de ejecucion: presenta un 65% sobre un 60% programado en la auditoria. 
Fase de informe presenta un 1% la fase inició el dia 29 de junio.
Total avance de la auditoria financiera y de gestion 90%</t>
  </si>
  <si>
    <t>Expediente Mercurio 0000020809
Memorando de asignacion N° 022</t>
  </si>
  <si>
    <t>A junio  30 de 2023 presenta un avance en la fase de planeacion del 100% con un peso del 30% en la Auditoria.
Fase de ejecucion: presenta un 100% sobre un 60% programado en la auditoria. 
Fase de informe presenta un 95% .
Total avance de la auditoria financiera y de gestion 95%</t>
  </si>
  <si>
    <t>Expediente Mercurio 0000021111 
Memorando de asignacion N° 037</t>
  </si>
  <si>
    <t>A junio 30 de 2023 presenta un avance en la fase de planeacion del 100% con un peso del 30% en la Auditoria.
Fase de ejecucion: presenta un 50% sobre un 60% programado en la auditoria. 
Fase de informe presenta un 0% de ejecucion El dia 5 de mayo por medio de Memoriando R2023000003937 se actuliza el memorando de asignacion de auditoria 023, la auditoria se supendio entre el 28 de abril y el 13 de agosto.
Total avance de la auditoria financiera y de gestion 57%</t>
  </si>
  <si>
    <t xml:space="preserve">Expediente Mercurio 0000020808 
Memorando de asignacion N° 023
Memorando de actualizacion 202300003937
</t>
  </si>
  <si>
    <t>Consultado en el aplicativo de Isolucion el modulo de mejora  se observo que a  junio 30 de 2023 la CAAF Cultura y Recreacion no cuenta con acciones que sean de responsabilidad de esta dependencia.</t>
  </si>
  <si>
    <t>Modulo de mejora aplicativo de Isolucuion</t>
  </si>
  <si>
    <t>1. Rendir la Información para la Auditoría al Balance, para el segundo trimetre del 2023
2. Diligenciar la información para la vigencia fiscal de la formulación del formato Plan Integral de Auditorías - PIA, en el Módulo PIA del aplicativo SIA Misional para la vigencia fiscal: 
Diligenciar, recopilar y analizar la información del formato Plan Integral de Auditorías - PIA, en el Módulo PIA del aplicativo SIA Misional: el dia 14 de febrero se envio por correo electronico la informacion a Andres Felipe Alvarez el PIA de los sujetos de control de la CAAF 
-  El 15 de febrero
-El 12 de abril 
-  El 13 de julio: NA
- El 13 de octubre: NA
- El  26  de enero: 
3. Promover el control social y garantizar ante la sociedad el cumplimiento de las competencias misionales y administrativas necesarias para el transparente ético, eficiente y eficaz manejo de los recursos públicos,  la  fecha no se ha  requerido.
4. Ingresar la Contratación del Municipio de Medellín y sus Entidades Descentralizadas, en el Módulo SIA OBSERVA del aplicativo SIA Misional:  La CAAF verifica mensualmente la rendicion de la contratacion de los sujetos de control de nuestra cobertura fiscal, y se remite a la Subcontraloria para su consolidacion.
5. Informe de la Deuda Pública Territorial, debe reportarse exclusivamente a través del Consolidador de Hacienda e Información Pública (CHIP) o a través de la herramienta informática que señale la CGR: Los sujetos de control de cobertura fiscal de la CAAF no han suscrito  a la fecha deuda publica.</t>
  </si>
  <si>
    <t>Correo electronico: 14 de febrero 2023 
Correo electronico: 
17/01/2023
09/02/2023
09/03/2023
18/04/2023
11/05/2023
9/06/203
En PC de la Jefe  enviado a la Subcontraloria.</t>
  </si>
  <si>
    <t>Se hace cada mes en los grupos primarios el seguimiento al cumplimeinto de los indicadores de gestion.</t>
  </si>
  <si>
    <t>Ver registro de control grupos primarios expediente 0000020830
Enero 202300000592
Febrero 202300002273
Marzo 202300002923
Abril 202300004756
Mayo 202300005148
Junio 202300005633</t>
  </si>
  <si>
    <t>1. A junio 30 de 2023 se libero  la PQRSD 242 del 2023 .
2. No se han presentado salidas no conformes.</t>
  </si>
  <si>
    <t>Expediente N°0000021114</t>
  </si>
  <si>
    <t>La CAAF Cultura y Recreación a junio 30 de 2023, presenta un avance del 65,78%, representado en la ejecución de 9 metas de las 15 programadas para la vigencia. Las 6 metas sin avance es debido a que en el periodo evaluado no aplican, se descuentan del promedio, como son: Mapa de Riesgos, Página Web, PQRSD, Plan de Mejora y Auditorías programadas para el segundo semestre.</t>
  </si>
  <si>
    <t>Se viene cumpliendo con la ejecución de las metas del PAAC</t>
  </si>
  <si>
    <t>Seguimiento Segundo Trimestre PAI 2023</t>
  </si>
  <si>
    <t>N/A  aplica programada para el segundo semestre de la vigencia</t>
  </si>
  <si>
    <t>N/A el compromiso seria para el mes de julio de 2023</t>
  </si>
  <si>
    <t>(Monitoreos realizados /monitoreos programados): avance 50%; en reuniones de grupo primario de enero a junio  de 2023, se efectuó control a los riesgos del proceso auditor: “posible afectación reputacional por producir evaluaciones sin rigor técnico” y “corrupción en la gestión del control fiscal (divulgación o filtración de información confidencial)”, evidenciando que no se han materializado.</t>
  </si>
  <si>
    <t xml:space="preserve">Actas de grupo primario correspondientes a:
 Acta N°01 rad 202300001143 de  02/02/2023
Acta N°02 rad 202300002489 de 15/03/02023
Acta N°03 rad 202300003333  19/04/2023
Acta N°04 de 202300005394 02/05/2023
Acta N°05  de 202300004998 07/06/2023.
Acta N°6 rad 202300005681 26/06/2023
Ubicadas en el expediente 0000021087 de mercurio. </t>
  </si>
  <si>
    <t>A junio 30 de 2023, no se han elaborado informes de auditoría, por cuanto las auditorías que se están realizando están en la fase de ejecución, se publicó PQRDS</t>
  </si>
  <si>
    <t>El dia 28/04/2023, se publicó  la respuesta de ampliación  PQRSD 136 de 2023.  con el radicado 202300001561.
El 19 /05/2023, se público la respuesta de ampliación PQRSD 191 DE 2023. con radicado 202300001937.</t>
  </si>
  <si>
    <t xml:space="preserve">A junio 30 de 2023, han ingresado a la CAAF Movilidad y Servicios de Transporte Público ocho (8) PQRSD, de las cuales  a tres (3) se les dio respuesta de fondo y definitiva, así: (003; 027  y 082 ).
Respuesta preliminar-084 de 2023 de Terminales de Transporte de Medellín S.A., se solicitó a la Subcontraloría autorización para incluirla en la Auditoría Financiera y de Gestión que se adelanta a ese sujeto de control, por tanto, se dispone de 6 meses para dar respuesta de fondo.
091-Empresas de Transporte Masivo del Valle de Aburrá Limitada - ETMVA Ltda., se le solicitó ampliación  de la información al peticionario mediante oficio radicado 202300000999 del 23/03/15. respuesta que fue recibida el 14 de abril. Debido a que esta información no fue suficiente, se decidió, después de mesa de trabajo con el sr. Subcontralor  ingresarla a la Auditoria Financiera y de Gestión del Metro, respuesta preliminar, que fue dada al peticionario el 26 de abril y que será respondida en forma definitiva, dentro de los 6 meses máximos para emitir pronunciamiento de fondo. 
133-Secretaría Movilidad. Se le presenta una respuesta prelimnar, informándole que la PQRS se trasladará al proceso auditor que se viene realizando a la Secretaría de Movilidad, dentro de la Auditoría Financiera y de Gestión del Distrito Especial de Ciencia, Tecnología e Innovación de Medellín, vigencia 2022.
136-Secretaría de Movilidad. Se le presenta una respuesta prelimnar, informándole que la PQRS se trasladará al proceso auditor que se viene realizando a la Secretaría de Movilidad, dentro de la Auditoría Financiera y de Gestión del Distrito Especial de Ciencia, Tecnología e Innovación de Medellín, vigencia 2022.
191 Metroplús, Se le presenta una respuesta preliminar, informándole al quejoso, que la queja hará parte de la Auditoría Financiera y de Gestión vigencia 2022, realizada a Metroplús S.A., mediante radicado 202300001937 del 2023-05-19,  Por lo anterior se amplian los términos para dar contestación definitiva y de fondo hasta el día 2 de noviembre de 2023.
</t>
  </si>
  <si>
    <t xml:space="preserve">Ver expediente mercurio de PQRSD y radicados:  
- 
-PQRSD 003 (Número de radicado 202300000019)  Se dio Respuesta definitiva y de fondo mediante radicado 202300000355 el 03/02/2023 
-PQRSD 027 (Número de radicado 202300000175) Se dio respuesta definitiva y de fondo mediante radicado 202300000211 del 02022023.
-PQRSD 082. (Número de radicado 202300000176)  Respuesta definitiva y de fondo mediante radicado  202300000898  el 08032023
-PQRSD  084 (Número de radicado 202300000748) Se solicitó autorización a la Subcontraloría para inculirla en la auditoría financiera y de gestión, vigencia 2022, que se está llevando a cabo a Terminales de Transporte de Medellín S.A. Se dio respuesta preliminar al peticionario mediante oficio con radicado 202300000897  del 08032023
-PQRSD 091 (Número de radicado 202300000849)  Se realizó gestión y solicitud de ampliación de información al peeticionario mediante oficio  radicado 202300000999 del 23/03/15.  Debido a que esta información no fue suficiente, se decidió, después de mesa de trabajo con el sr. Subcontralor  ingresarla a la Auditoria Financiera y de Gestión del Metro, respuesta preliminar, que fue dada al peticionario el 26 de abril y que será respondida en forma definitiva, dentro de los 6 meses máximos para emitir pronunciamiento de fondo.
-PQRSD 133  (Número de radicado 202300001282)Se le dio respuesta preliminar al peticionario informándole que  se trasladará al proceso auditor que se viene realizando a la Secretaría de Movilidad, dentro de la Auditoría Financiera y de Gestión del Distrito Especial de Ciencia, Tecnología e Innovación de Medellín, vigencia 2022.
-PQRSD 136 (Número de radicado 202300001300)  Se le dio respuesta preliminar al peticionario  informándole que la PQRSD se trasladará al proceso auditor que se viene realizando a la Secretaría de Movilidad, dentro de la Auditoría Financiera y de Gestión del Distrito Especial de Ciencia, Tecnología e Innovación de Medellín, vigencia 2022.
-PQRSD 191 (Número de radicado 202300001649) Mediante radicado 202300001937 del 2023-05-19., se le dió rspuesto al peticionario mediante la página web informandole que los contratos que resultaron de su solicitud serán tenidos en cuenta en la Auditoria Financiera y de Gestión de Metroplús, programada para el segundo semestre. 
</t>
  </si>
  <si>
    <t>Plan de trabajo y programa de auditoría. Acta mesa de trabajo número 05  de marzo 08 de 2023, aprobación plan de trabajo y programa de auditoría  A. F. G. Terminales de Transporte de Medellín s.A., vigencia  2022. Expediente de mercurio 0000020820, cuadro excel donde se promedia las etapas de la auditoría.
Papeles de trabajo PT01 AF, PT02 AF, PT06 AF, PT08 AF, PT09 AF, PT11 AF, seguimientos a la ejecución de la auditoría.
Gestión contractual: Luz Marleny Ramirez 87; Adriana Patricia Gil 40 %; Agustin Alberto Castaño 40  ; Beatriz Duque 2%. Avance reportado por cada auditor.
Gestión presupuestal (Ingresos y Gastos): Agustín Castaño y Maria Ofelia Botero 100%. Se envió dictamen a la entidad, se rindió el CIAB y se envió informe a consolidadores del Distrito. 
Gestión Financiera: Agustín Castaño, Maria Ofelia Botero, Adriana Patricia Gil 100%.
Gestión Planes, programas y proyectos: Adriana Patricia Gil 40%, con el apoyo de los auditores en la medición de indicadores. Se realizó mesa de trabajo con la profesional Leydi., con quien se validaron los resultados de cada una de las líneas del Plan Estratégico de Terminales de Transporte de Medellín
Procesos transversales (todo el equipo): Rendición de la cuenta 60%, CFI 30% y Plan de mejoramiento 80%.</t>
  </si>
  <si>
    <t xml:space="preserve">Plan de trabajo y programa de auditoría. Acta mesa de trabajo número 05 de febrero 21 de 2023, aprobación plan de trabajo y programa de auditoría Establecimiento Público Aeropuerto Olaya Herrera de Medellín vigencia  2022. Expediente de mercurio 0000020815.
Papeles de trabajo PT01 AF, PT02 AF, PT06 AF, PT08 AF, PT09 AF, PT11 AF, seguimientos a la ejecución de la auditoría.
Se remitio dictamen de los Estados Financieros el 5 de mayo. 
Actualmente la auditoria se encuentra suspendida hasta el 1 de septiembre.  
</t>
  </si>
  <si>
    <t>A junio 30 de 2023 la CAAF de Movilidad y Servicios de Transporte Pùblico no tiene acciones de mejoras  bajo su responsabilidad.</t>
  </si>
  <si>
    <t xml:space="preserve">N.A. </t>
  </si>
  <si>
    <t>A junio 30  de 2023, de las 5 actividades del COLA, se lleva un porcentaje de avance del 68,00%.
Obligación:
1. Rendir la Información para la Auditoría al Balance (el informe de hallazgos contables, la opinión de estados financieros y el concepto de control interno contable y demás información requerida), a través de la herramienta tecnológica que disponga la Contraloría General de la República. 100%
El plazo de cumplimiento para esta obligación es a más tardar 10 días antes del 15 de mayo de 2023, compromiso que fue cumplido por la CAAF de Movilidad y Servicios de Transporte Público, por las profesionales universitaria - contadoras, Gloria Elena Álvarez Ruíz para la Empresa Aeropuerto Olaya Herrera y María Ofelia Botero Hernández para las terminales de transporte de Medellín.
2. Diligenciar la información para la vigencia fiscal de la formulación del formato Plan Integral de Auditorías - PIA, en el Módulo PIA del aplicativo SIA Misional para la vigencia fiscal. 40%
La CAAF de Movilidad y Servicios de Transporte Púbico, remitió vía correo electrónico a la Subcontraloría la información para ingresarla al Módulo PIA – Se han realizado los envíos de febrero y abril tal como lo establece el cronograma.
3. Promover el control social y garantizar ante la sociedad el cumplimiento de las competencias misionales y administrativas necesarias para el transparente ético, eficiente y eficaz manejo de los recursos públicos Avance: 50% (reporte trimestral).
Este requerimiento se ha cumplido oportunamente: El primer reporte fue enviado el 23 de enero y el segundo el 24 de abril de 2023. El funcionario Jorge Alexander González Marín de la CAAF Movilidad y Servicios de Transporte Público, envió a la Líder de Proyectos Miryam Rubiela Tocarruncho Pedraza, reporte "Contratos de obra cuarto trimestre de 2022. Entidades adscritas a la CAAF Movilidad y Servicios de Transporte Público. 
4. Ingresar la Contratación del Municipio de Medellín y sus Entidades Descentralizadas, en el Módulo SIA OBSERVA del aplicativo SIA Misional. A más tardar el día 20 del mes posterior al reportado. Es importante anotar que la revisión contractual por CAAF se realiza hasta el séptimo día hábil, mes vencido. Avance del 50%
5. Informe de la Deuda Pública Territorial, debe reportarse exclusivamente a través del Consolidador de Hacienda e Información Pública (CHIP) o a través de la herramienta informática que señale la CGR. Avance 100%.
La CAAF ya envió el informe financiero que incluye la información de la deuda del Metro de Medellín, única entidad con deuda.
 Porcentaje de avance del COLA: 68%</t>
  </si>
  <si>
    <t xml:space="preserve">1, Escritorio/ Seguimiento PA CAAF 2023/Evidencia 1. Seguimiento PA-Plantilla_Pia_Auditoria
2, Escritorio/Seguimiento Trimestral PVCF 2023/Evidencias/Revisión contractual enero 2023. Entidades adscritas a la C.A.A.F Movilidad.
3,  Escritorio/Seguimiento Trimestral PVCF 2023/Evidencias/Revisión contractual Febrero 2023. Entidades adscritas a la C.A.A.F Movilidad
4, El técnico Operativo Jorge Alexander González Marín, tiene la responsabilidad de revisar la cuenta contractual de las entidades adscritas a la CAAF de Movilidad.  Se dio cumplimiento a esta actividad descargando del sistema Gestión Transparente, por cada sujeto de control, los reportes: Presupuesto por contratos, consolidado de pagos a contratos y eventos a contratos. Además, los anexos contractuales (contratos marco y contratos que no generen erogación para la entidad). Dichos reportes los conserva en archivos personales, en una carpeta digital.  
Una vez revisada la coherencia y consistencia de la información, se envió  el respectivo informe al contralor Auxiliar, mediante correo electrónico, con copia al servidor Andrés Felipe Álvarez, en las siguientes fechas.  
-Martes 10/01/2023 11:59 a Juan Guillermo Agudelo Arango (revisión diciembre 2022) 
-Jueves 9/02/2023 12:34 a Juan Guillermo Agudelo Arango (revisión enero 2023) 
-Miércoles 8/03/2023 08:32 a Juan Guillermo Agudelo Arango (revisión febrero 2023) 
-Miércoles 12/04/2023 09:00 a Juan Guillermo Agudelo Arango (revisión marzo 2023) 
-Martes 09/05/2023 15:21 a Elsa Melissa Díaz Delgado (revisión abril 2023) 
-Jueves 08/06/2023 12:02 a Elsa Melissa Díaz Delgado (revisión mayo 2023) 
Con relación a la consolidación de contratos de obra, en el marco del convenio con la AGR, se enviaron los siguientes correos: 
-Lunes 23/01/2023 13:18 a Miryan Rubiela Tocarruncho Pedraza y Elizabeth Restrepo (Información contratos de obra trimestre 4 de 2022) 
-Lunes 24/04/2023 08:52 a Miryan Rubiela Tocarruncho Pedraza y Elizabeth Restrepo (Información contratos de obra trimestre 1 de 2023) 
</t>
  </si>
  <si>
    <t xml:space="preserve">INDICADORES DE CONTROL FISCAL CAAF MOVILIDAD Y SERVICIOS DE TRANSPORTE PÚBLICO CORRESPONDIENTES AL  MES DE JUNIO DE 2023
Conforme a los informes de los meses anteriores, se recuerda que a la CAAF Movilidad  le corresponden 7 indicadores basados en la información de 6 auditorías programadas. De acuerdo a las auditorías en desarrollo, los indicadores no han tenido variación, razón por la cual se transcriben los datos ya relacionados en informes anteriores:
Relación de Auditorías programadas en ejecución:
-Auditoría Financiera y de Gestión al Establecimiento Público Aeropuerto Olaya Herrera.
-Auditoría Financiera y de Gestión a la Empresa de Terminales de Transporte de Medellín S.A.
-Auditoría Financiera y de Gestión a la Empresa de Transporte Masivo del Valle de Aburrá Limitada.
-Auditoría Financiera y de Gestión del Distrito Especial de Ciencia, Tecnología e Innovación de Medellín – Secretaría de Movilidad.
Relación de Auditorías programadas sin iniciar su ejecución
-Auditoría Financiera y de Gestión a la Empresa Metroplús S.A.
-Auditoría de Cumplimiento al Fondo de Estabilización Tarifaria.
Indicadores
1. Cumplimiento de Auditorías: N° auditorías realizadas / N° Total Auditorías Programadas. 
Auditorías realizadas 4. Auditorías programadas 6. 4/6 = 66%. El indicador de cumplimiento se ve afectado por dos auditorías que están incluidas en el plan, la de Metroplús S.A.y la del Fondo de Estabilización Tarifaria, las cuales aún no se inician de acuerdo a su fecha de programación.
2. Cumplimiento en términos de las auditorías: N° de Auditorías realizadas Oportunamente / N° total de Auditorías Programadas. 
Auditorías realizadas 4. Auditorías programadas 6. 4/6 = 66%. El indicador de cumplimiento en términos se ve afectado por dos auditorías que están incluidas en el plan, la de Metroplús S.A.y la del Fondo de Estabilización Tarifaria, las cuales aún no se inician de acuerdo a su fecha de programación.
3. Cobertura sujetos de control: N° de sujetos de control auditados / N° Total sujetos de control.
Sujetos de control auditados 4. Total sujetos de control 5. 4/5 = 80%. El indicador de  cobertura abarca un 80% del total de sujetos de control, teniendo en cuenta que aún no se inicia la auditoría a Metroplús S.A. programada para el mes de agosto.
4. Cobertura presupuesto auditado: Total presupuesto auditado de los sujetos de control / Total presupuesto sujetos de Control.
Presupuesto auditado $2.353.873.092.162. / Total presupuesto S.J. $2.495.238.194.282. = 94% El indicador de cobertura presupuestal no alcanza el 100 % ya que lo afecta el presupuesto de Metroplús S.A., cuya auditoría sólo se inicia en el mes de agosto 2023, de acuerdo a la programación establecida.
5. Satisfacción sujetos de control: La medición de este indicador se realiza en el último trimestre del año, teniendo en cuenta la percepción que manifiesta el sujeto de control.
6. Beneficios cuantitativos: Valores recuperados por el sujeto de control, como producto del ejercicio auditor. Hasta la fecha 30 de junio no se han presentado beneficios cuantitativos.
7. Beneficios cualitativos: Cambios, ajustes o correcciones en procedimientos del sujeto de control, como producto del ejercicio auditor. 
Como se indicó en los informes anteriores, se continúa hasta la fecha con un beneficio cualitativo, el cual está relacionado con la celeridad en el contrato de mantenimiento de las escaleras eléctricas de la comuna 13, situación claramente definida en los informes anteriores. 
</t>
  </si>
  <si>
    <t xml:space="preserve">Memorandos de asignación 024 fecha: 10/01/2023, radicado: 202300000108. 
auditorias financiera y de gestón a ETMVA Ltda.
Establecimiento Público Aeropuerto Olaya Herrera radicado: 202300000118, fecha enero 10/01/2023, radicado: 202300000118.
Secretaría de Movilidad - Municipio de Medellín xxxxxx
Mertoplús S.A. N/A, programada para el segundo semestre de 2023
Terminales de Transportes S.A. memorando de asignacion: 025, fecha: 10/01/2023 expediente: 0000020820 
</t>
  </si>
  <si>
    <t xml:space="preserve">1. A junio 30 de 2023, han ingresado a la CAAF Movilidad y Servicios de Transporte Público ocho (8) PQRSD, de las cuales  a tres (3) se les dio respuesta de fondo y definitiva, así: (003; 027  y 082 ).
2. No se presentado salidas no comformes.
</t>
  </si>
  <si>
    <t xml:space="preserve">PQRSD 003 - EXPEDIENTE: 0000020767
PQRSD 027 - EXPEDIENTE: 0000020865
PQRSD 082 - EXPEDIENTE: 0000021036
</t>
  </si>
  <si>
    <t>La CAAF Movilidad a junio 30 de 2023, presenta un avance del 55,54%, representado en la ejecución de 10 metas de las 14 programadas para la vigencia. Las 4 metas sin avance es debido a que en el periodo evaluado no aplican, se descuentan del promedio, como son: Mapa de Riesgos, Plan de Mejora y Auditorías programadas para el segundo semestre.</t>
  </si>
  <si>
    <t xml:space="preserve">Se realizó el seguimiento trimestral al PAAC, en las obligaciones que le corresponden a la dependencia, </t>
  </si>
  <si>
    <t xml:space="preserve">Correo electrónico remitido al Contralor Auxiliar - Carpeta de la dependencia. Archivo Seguimiento al PAAC2023-CAAF Gobernalidad </t>
  </si>
  <si>
    <t>NA, para esta evaluación acorde con la fecha programada.</t>
  </si>
  <si>
    <t>A junio 30 se han monitoreado los riesgos de la dependencia en los Registros Grupos primarios</t>
  </si>
  <si>
    <t xml:space="preserve">Expediente de Mercurio Nro. 00000020973  en los registros grupos primarios 1,2,3,4,5 y 6 de los meses de enero, febrero, marzo, abril , mayo y junio </t>
  </si>
  <si>
    <t>No aplica para el periodo, toda vez  que para el período no se han finalizado las auditorías asignadas, tampoco han llegado PQRSD  anónimas</t>
  </si>
  <si>
    <t>Se atendieron las siguientes PQRSD:
1, Se tramitó la PQRS 144, se  le envio oficio al peticionario ampliando el plazo mediante oficio Nro. 202300001610, informandole que se realizará una Auditoría Especial de Fiscalización del  4 de julio al 15 de septiembre de 2023.
2, Se tramitó la PQRSD  224, se envio respuesta definitiva al peticionario mediante oficio 20230000249. Total inidcador: 1/2=50.</t>
  </si>
  <si>
    <t>Ruta WorkFlow, Gestión PQRSD participación Ciudadana.</t>
  </si>
  <si>
    <t>Expediente de Mercurio Nro. 0000020971.
OneDrive de la Auditoría.
Correos electrónicos dirigidos al Contralor Auxiliar - Supervisor de la auuditoria FYG ESU 2022.</t>
  </si>
  <si>
    <t xml:space="preserve">N/A  A junio 30 no se tiene pendiente acciones de mejora </t>
  </si>
  <si>
    <t>Plan de Mejora Isolución</t>
  </si>
  <si>
    <t xml:space="preserve">A  junio 30 se ha cumplido con tres  de las Obligaciones Legales :  EL CIAB , el  PIA y el SIA MISIONAL , Las entidades Auditadas no tienen deuda Pública </t>
  </si>
  <si>
    <t xml:space="preserve">EL CIAB  (Captura de información de Auditoría  del Balance  de Hacienda Pública) se encuentra en el Expediente de Mercurio 0000021165
El PIA lo rinde la Subcontraloria, las Contralorias Auxilliares  contribuyen con el diligenciamiento del PIA  TRIMESTRAL 
El SIA Observa lo hace la Subcontraloria a través del Seguimiento mensual de la Rendición que hace los Sujetos de Control en el módulo  Gestión Trasnparente y los Resultados de la Revisión que se envian a la Subcontraloria mediante correo electrónico </t>
  </si>
  <si>
    <t>A junio 30 se monitarearon los  Indicadores en los registros grupos primarios 1, 2, 3, 4, 5 y 6 de los meses de enero, febrero, marzo, abril, mayo y junio</t>
  </si>
  <si>
    <t>Expediente de Mercurio Nro. 0000020973</t>
  </si>
  <si>
    <t xml:space="preserve">1. A junio 30 se ha liberado la PQRSD 224 de 2023 con Oficio 202300002249 del 14 de junio de 2023, no se han liberado Informes definitivos porque los Auditorias se encuentran en fase de ejecución 
2. No hay salidas no conformes </t>
  </si>
  <si>
    <t>La liberación de la PQRSD se encuentra en la ruta Work Flow</t>
  </si>
  <si>
    <t>La CAAF Gobernabilidad a junio 30 de 2023, presenta un avance del 52,86%, representado en la ejecución de 7 metas de las 12 programadas para la vigencia. Las 5 metas sin avance es debido a que en el periodo evaluado no aplican, se descuentan del promedio, como son: Mapa de Riesgos, Página Web, Plan de Mejora, y Auditorías programadas para el segundo semestre.</t>
  </si>
  <si>
    <t>La CAAF Obras Civiles viene ejecutando el PAAC de acuerdo con las metas programadas.</t>
  </si>
  <si>
    <t>Seguimiento al Plan de acción</t>
  </si>
  <si>
    <t>Se revisaron los riesgos en los grupos primarios de los meses de Enero a Junio de 2023.  Igual seguimiento de realiza en coordinación con la Subcontraloría.  
A la fecha,  la CAAF Obras Civiles, viene aplicando la evaluación a los riesgos segun las modificaciones o ajustes  a los controles, sugeridas por a  subcontraloria, para los riesgos de gestión y el de riesgos de corrupción,  de acuerdo a los roles del líder de proyecto y las funciones ajustadas del CRA, el seguimiento a los mismos se ve reflejado en las actas de de Grupo Primario de acuerdo a lo establecido en los nuevos mapas de riesgos.</t>
  </si>
  <si>
    <t>Actas de grupo primario dispuestas en Mercurio.
Expediente: 0000020814
De las actas se remite copia a la subcontraloría para su consolidación y seguimiento.</t>
  </si>
  <si>
    <t>Esta meta no aplica, toda vez que lo que corresponde publicar a la CAAF, son los informes definitivos de auditoría, los cuales a la fecha no han sido liberados.</t>
  </si>
  <si>
    <t>De acuerdo con los términos señalados en la normatividad aplicable, en el mes de enero 2023 correspondía dar respuesta a la PQRSD 468 (radicada en el año 2022).  De la vigencia 2023, se han recibido las PQRSD 018, 094, 155, 173, 174, 182 y 253 las cuales fueron respondidas de fondo conforme los términos. Adicionalmente, se apoyó el trámite de la PQRSD 225.</t>
  </si>
  <si>
    <t>Ruta de workflow en mercurio para cada PQRSD</t>
  </si>
  <si>
    <t>A la fecha la CAAF de Obras Civiles, no tiene acciones a cargo en el módulo de mejora de ISOLUCION</t>
  </si>
  <si>
    <t>Módulo Mejora, Isolución</t>
  </si>
  <si>
    <t xml:space="preserve">A la fecha, se ha cumplido con obligaciones establecidas en el COLA para la dependencia: 
- Diligenciar la información para la vigencia fiscal de la formulación del formato Plan Integral de Auditorías - PIA, en el Módulo PIA  del aplicativo SIA Misional para la vigencia fiscal.
- Ingresar la Contratación del Municipio de Medellín y sus Entidades Descentralizadas
</t>
  </si>
  <si>
    <t xml:space="preserve">Aplicativo SIA misional 
Aplicativo Gestión Transparente
Gestor de correo electrónico outlook </t>
  </si>
  <si>
    <t>A la fecha en grupo primario (5 reportes), la oficina realizó la medición y analisis de  los indicadores de gestión, correspondiente a las entidades auditadas, los cuales fueron reportados a la subcontraloria, para su seguimiento  y control.</t>
  </si>
  <si>
    <t>Las evidencia reposan en las actas de grupo primario.
Actas de grupo primario dispuestas en Mercurio.
Expediente: 0000020814</t>
  </si>
  <si>
    <t>1. Se liberaron las PQRSD asignadas a la dependencia.
2. No se han presentado salidas no conformes.</t>
  </si>
  <si>
    <t>La CAAF Obras Civiles a junio 30 de 2023, presenta un avance del 64,75%, representado en la ejecución de 8 metas de las 14 programadas para la vigencia.  Las 6 metas sin avance es debido a que en el periodo evaluado no aplican, se descuentan del promedio, como son: Mapa de Riesgos, Página Web, Plan de Mejora y Auditorías programadas para el segundo semestre.</t>
  </si>
  <si>
    <t xml:space="preserve">A  JUNIO 30 DE 2023. La CAAF Educación viene ejecutando el PAAC  de acuerdo con las metas programadas. Seguimiento que se deja evidenciado en las actas de grupos primarios de los meses de:
Enero radicados 202300001331.
Febrero   radicados  202300002062.
Marzo  radicados   202300002931.
Abril radicado 202300003901         
Mayo  radicado 202300004986
</t>
  </si>
  <si>
    <t>Seguimiento PAI 2023, corte 30 de junio</t>
  </si>
  <si>
    <t xml:space="preserve">A JUNIO 30 /2023.  N.A para esta evaluacion, de acuerdo a la fecha programada; adicionalmente, no se han evidenciado riesgos adicionales por parte de los Servidores Públicos de la CAAF de Educación que se deban reportar.
</t>
  </si>
  <si>
    <t>A JUINO 30/2023. En la CAAF Educación,  se han realizado 6 monitoreos de los 12 que se hacen anualmente,  los cuales quedan registrados en el acta de grupo primario de cada mes, los cuales son reportados a la subcontraloria como responsable de la consolidación y registro en isolución para el proceso de Control Fiscal.</t>
  </si>
  <si>
    <t xml:space="preserve">Registros de grupos primarios en el expedientes número 0000021043 radicados:
Enero radicados 202300001331.
Febrero   radicados  202300002062.
Marzo  radicados   202300002931.
Abril radicado 202300003901         
Mayo  radicado 202300004986
    </t>
  </si>
  <si>
    <t>A junio 30/2023.  En la CAAF Educación a la fecha no se han finalizado informes que requieran su publicación; con respecto a las PQRSD se solicitó a dicha dependencia por  correo electrónico del 17/02/2023, la publicación de la respuesta a la PQRSD 045 de 2023 por ser anónima.</t>
  </si>
  <si>
    <t>Radicados 0000171768  y 0000171770 del 30/03/2023 anexos al memorando 202300000287 del 27/01/2023</t>
  </si>
  <si>
    <t xml:space="preserve">A  JUNIO 30/2023,  de 12 se han cerrado 9, total  75%
En la CAAF Educacion a junio 30/2023,  Se recibieron 13 PQRSD, de las cuales  la PQRSD 219 se traslado a la CAAF Dsitrito 3, y el estado de :
CERRADAS:  9
ACTIVAS: 3, PQRSD 045, 072 y 163
</t>
  </si>
  <si>
    <t>Cada PQRSD tiene un expediente en MERCURIO
PQRSD 045 - 0000020931
PQRSD 072 - 0000021022
PQRSD 163 -  0000021207</t>
  </si>
  <si>
    <t>A JUNIO junio 30 de 2023: el avance total de la auditoria F y de G SAPIENCIA es del 80%:
Fecha realización:
inicio 10/01/2023
Informe preliminar: Preliminar 10/08/2023 
Informe defintivo:25/08/2023
Fase de planeación 100%, que corresponde al 25%.  
Se realizó la presentación del equipo auditor ante la entidad, se suscribieron los memorandos de independencia de los funcionarios y la carta de compromiso de la entidad firmada por el Director de Sapiencia y el Contralor Auxiliar, las cuales se encuentran en el expediente de mercurio 0000020816.
Como resultado se obtuvo el plan de trabajo y programa de auditoría junto con el cronograma de actividades aprobado en mesa de trabajo por el Supervisor y Líder de proyectos.
Además se entregaron los papeles de trabajo: PT 05-PF conocimiento entidad,  PT 02-PF riesgos de auditoria , PT 05-AF materialidad, PT 04-PF muestra contratación, PT 02-AF matriz de riesgos y controles, PT 01-AF pruebas iniciales y finales, PT- 11 AF- pruebas libre.
Fase de ejecución 85%:  inicia 27/02/2023 y termina 26/07/2023:  
La primera fase esta cumplida,conla evalaucionde gestion financiera y presupuetal, la informacion correspondiente a esta fase se encuentra disponible en el expediente de mercurio y gestion transparente, al igual que s procedio al envio de la informacion al area coordiandora de la consolidacion del estado d elas finanzas del Distrito.
En lo que corresponde ala segunda fse, evalaucion de la gestion y gasto, el equipo se encuentra actualizando los papeles de tabajo PT-02 Matriz de riesgos y controles para la calificación de la gesion contratactual y el PT-09 Revisión de la cuenta.
En elaboracion y calificacion el PT-03 PMU,  para las acciones de mejora de los hallazgos identificados en auditoria de años anteriores y que su plazo de cumplimiento sea a 31/12/2023, para evaluar  el cumplimiento y  efectividad.
Durnte el mes de junio desde la subcontraloria se mejoro el PT-10 matriz de calificacion fiscal, dejando por fuera el PT-08 ejecución del recurso.
Para la fase de la gestion y gasto no se ha adelantado reuniones de seguimiento con la lider y supervisor de auditoria.
Ingreso al proceso de auditoria la  PQRSD 163/2023,  se incluyo en la aduitoria y se adiciono un contratao para evalaur la legalidad.
Fase de informes:  0%
Nota los expedientes de mercurio y de gestión transparentes, contiene la documentación generada a la fecha de la auditoria.</t>
  </si>
  <si>
    <t>Expediente mercurio  20816, entre otras:
Radicado 202390000857 del 16/01/2023 Memorando de Asignación
Radicado 202300000586 del 18/01/2023, 202300000451 del 16/01/2023 - Declaración de Independencia
Radicado 202390003301 del 16/03/2023  - Modelo 07 PF Cronograma
Radicado 202390003298 del 16/03/2023 - Plan de Trabajo
Radicado 202390003374 del 17/03/2023 Acta Elaboración y aprobación Plan Auditoría
Radicado 202390003239 del 15/03/2023 Acta Verificación fase de Planeación
Radicado 202390003297 del 16/03/2023 - Papeles de Trabajo
Registro en aplicativo Gestión transparente.
ACTUALIZACION MEMORANDO DE ASIGNACION: 
* Modificacion 19/04, radicado 1117-2023000003414  plazos informe finanaciero.
** Modificacion  24/04, radicado 1100-2023000003566  plazos informe finanaciero.
** Modificacion  27/04, radicado 1100-2023000003732   plazos informe finanaciero.
* Modificacion rmemorando de asignacion radicado  1100-202300005254 de junio 14. modifica fase de ejecucion y de informes auditoria y sale el profesional especializado.
*   Modificacion rmemorando de asignacion  radicado 1100-202300005336, de junio 16/2023.  SE MODIFICA LAS FECHAS DE EJECUCION DE LA AUDITORIA Y LA FASSE DE INFORMES:
Informe preliminar: Preliminar 10/08/2023 
Informe defintivo:25/08/2023
 Modificacion rmemorando de asignacion  de radicado 11220202300005582 de junio 26 asume comoSupervisor de la auditoria el Subcontralor.
Oficios varios de solicitud de información(radicado 202300001921 inclusion de la pqrsd 163/2023, radicado 2023000001907 respuesa solicitud d einformacion</t>
  </si>
  <si>
    <t>A JUNIO  30  de 2023,  el avance total de la Auditoría Financiera y de Gestión a la Institución Universitaria Pascual Bravo vigencia 2022, es del 80%.
Fecha realización:
inicio 10/01/2023
Informe Preliminar: 11/08/2023 
Informe defintivo:29/08/2023
Fase de Planeación: se tiene el 100% de la fase de planeación que corresponde al 25% de la auditoría.. Los Papeles de Trabajo de la Fase de Planeación están en el expediente de Mercurio N°20817 de la IUPB.Presentación del equipo, la Declaración de Independencia, Carta de Compromiso,, PT05 Entendimiento de la entidad, PT11 Papel Libre de las etapas de Presupuesto, PT04 muestra contratación, PT01 Pruebas Analíticas Iniciales y Finales , PT02 Matriz de riesgo,  , PT02 Riesgo de Auditoría, PT11 Libre Comparación PAC con ejecución presupuestal vigencia 2022; PT03 Procesos claves Presupuestales y Financiero, PT04 Pruebas de Recorrido,  PT 05-AF materialidad, PT 04-PF muestra contratacióny por último PT 06 Plan de Trabajo y Programa de Auditoría y PT07 Modelo de cronograma aprobada por el Líder y el Contralor Auxiliar.
La Fase de Ejecución se encuentre a la fecha con un avance del 53%, 
La primera fase se cumplió con la entrega de la evalaucionde Gestion Financiera y Presupuetal, la informacion correspondiente a esta fase se encuentra disponible en el expediente de mercurio y gestion transparente, al igual que se procedio al envio de la informacion al los responsables de la consolidacion del estado de las finanzas del Distrito.
Se continúo con la segunda fase de la ejecución, la evaluación de la Gestion y el  Gasto; el equipo se encuentra evaluando la contratación en el PT10 de igual manera actualizando, tambien los  papeles de tabajo PT-02 Matriz de riesgos y controles para la calificación de control fiscal internol,  el PT-09 Revisión de la cuenta y los PT11 líbres de revisión del Plan de Desarrollo y de Acción de la IUPB, En elaboracion y calificacion el PT-03 PMU,  para las acciones de mejora de los hallazgos identificados en auditoria de años anteriores y que su plazo de cumplimiento sea a 31/12/2023, para evaluar  el cumplimiento y  efectividad.
En el mes de junio desde la subcontraloria se mejoro el PT-10 matriz de calificacion fiscal, dejando por fuera el PT-08 ejecución del recurso.
Se actualizo el MEMORANDO DE ASIGNACIÓN con nuevas fechas para su ejecución e informe así:
Modificado mediante Radicado 202300005250 del 14/04/2023, donde la fase de ejecución termina el 26 de julio y la Fase de Informe preliminar inicia el 27 de julio y termina el 11 de agosto con la entrega a la Entidad del Informe Preliminar, este informe se presentará el 09 de agosto al Líder de Proyectos o ante el comité de Revisión en caso de presentar observaciones con presuntas incidencias fiscales, disciplinarias y penales.
El informe definitivo se presentará el 25 de agosto ante el líder de proyectos o ante el Comité de revisión de auditorías y se remitirá a la Institución el 29 de agosto de 2023
FASE DE INFORME: 0%
Nota los expedientes de mercurio y de gestión transparentes, contiene la documentación generada a la fecha de la auditoria.</t>
  </si>
  <si>
    <t>A JUNIO  30 de 2023 *Se realizó la presentación del equipo auditor ante la entidad, se suscribieron los memorandos de independencia de los funcionarios y la carta de compromiso de la entidad firmada por el rector del ITM y el contralor auxiliar, las cuales se encuentran en el expediente de mercurio 0000020818.
*Al 27 de febrero 2023 se dio cumplimiento del 100% a la fase de planeación de la Auditoria, como resultado se obtuvo el plan de trabajo y programa de auditoría, junto con el cronograma de actividades, además se entregaron los papeles de trabajo PT 02-PF, PT 05-AF, PT 04-PF, PT 02-AF, PT 01-AF, PT 05-PF
*al momento se avanza en la fase de ejecución de la auditoria, se han realizado pruebas de recorrido y pruebas de detalle en la parte financiera y presupuestal, compiladas en el PT01 AF Pruebas Analicas iniciales y finales y complementadas con el (PT 011-AF). 
Se considera que el avance hasta el momento es de 100% a la fase de planeación de la Auditoria, y 19,5% en la fase de ejecución, es decir un 44,5 % a la fecha
*Durante el año 2022 y lo que va del año 2023 no se ha recibido ninguna PQRSD  de la entidad vigilada. • A junio 30 Se está revisando y haciendo pruebas al Plan de Desarrollo y el Plan de acción 2022 de la institución Universitaria, •Se viene llenando y actualizando el PT-10 para la ejecución del recurso, •Se adelanta la revisión del plan de mejoramiento en 7 hallazgos del 2022 y uno del 2021, •Se viene adelantando de manera paralela durante la auditoria la rendición de la cuenta,  de los 40 contratos de la muestra se han revisado 31 o sea el 77,5% , El avance total de la auditoría es del 70%, representado en el 25% de Planeación y el 45% de Ejecución.</t>
  </si>
  <si>
    <t>Expediente de Mercurio 0000020818, Memorando de asignación radicado 202300000137 del 10/01/2023                                                                                                                                                                                                                                                                                                                                                                                                                                                            Declaración de Independiencia, entre otras,  Rdo.202300000536 del 17/01/2023, Rdo.202300000230 del 12/01/2023, Rdo.202300000577 del 18/01/2023
Carta de presentación de la auditoría Rdo. 202300000542 del 17/01/2023                                                                                                                                                                                                                                                                                                                                                                                                              Carta de Compromiso anexas al memorando  del 12/01/2023, radicado 202390003048; firmadas del 12/01/2023.
Acta de Instalación Rad. 202390003009                                                                                                                                                                                                                                                                                                                                                                                                            PT 05 Entendimiento de la Entidad, Rdo 202390004089 del 29/03/2023
PT 04 - PF Muestreo, Rdo 202390004085 del 29/03/2023
PT - 02 Matriz de Riesgos y Controles, Rdo 202390004086 del 29/03/2023.
PT - 02PF  Matriz Gestion del Riesgo de Auditoria Rdo 202390004084 del 29/03/2023.                                                                                                                                                                                                                                                                                                                                                                   PT - 07PF cronograma de activides, Rdo 202390004083 del 29/03/2023.
PT  Modelo 06 Plan de Trabajo y Programa de Auditoría Rdo 202390003785 del 28/03/2023.</t>
  </si>
  <si>
    <t>A junio  30:  Avance total de la auditoria 65%.
Fase de Planeación: 100% que representa el 25%
Fase de Ejecución  del 65%, va en el 56% .
Fase de informes del 10%, va en  0%
S se dio cumplimiento a la fase de planeación de la Auditoría al 100%, con la elaboración del Programa de Auditoría y el Plan de Trabajo; así como los documentos soportes; entre otras: PT 02-PF, PT 05-AF, PT 04-PF, PT 02-AF, PT 01-AF, PT 05-PF. 
Se realizó instalación de la Auditoría el 25/01/2023.
Se elaboraron memorando de independencia; la Carta de Compromiso y Carta de Salvaguarda anexas al memorando 202300000065 del 13/01/2023, radicado 0000166045; firmadas del 12/01/2023.
Adicionalmente, se realizó reunión de seguimiento de la fase de planeación de la auditoría, aprobación del programa de auditoría, documentos soportes y muestra de auditoría.
En la ejecución de la auditoría; se ha avanzado en el diligenciamiento del PT 01 Pruebas Análiticas Iniciales y Finales, entre otras lo relacionado con: Reporte Chip CGN, Análisis Archivo Contable, Análisis Ecuación Contable, Análitica Financiera, Conciliaciones Bancarias, Análisis Depreciaciones; PT 06 Pruebas de Detalle.
En el componente presupuestal, se realizó revisión del anteproyecto de presupuesto, reporte CHIP, Cuentas por Pagar, Reservas Presupuestales, Ajustes Presupuestales, Ejecución de Ingresos y Gastos.
Se avanza en la revisión de la Rendición de la Cuenta en términos de calidad de la información rendida y Planes de Mejoramiento
El avance a la fecha corresponde al siguiente:
Fase de Planeación: 100% que representa el 25%
Fase de Ejecución: 19% 
Para un total de 44% de avance.</t>
  </si>
  <si>
    <t>Esta auditoría está programada  para el segúndo semestre 2023</t>
  </si>
  <si>
    <t xml:space="preserve">A JUNIO 30/2023, en la  Etapa de Planeacion  equivalente al 25%, EQUIVALEANTE AL 100%.
Memorando de asignación de auditoría  040.  1100-202300005418 del 20 de junio.
Declaracionde independencia funiconarios.
Carta presentacion equipo auditor  ante la secretaria de educacion del 22/06/2023 radicado 1115-031 222222324.
Actividades realizadas, conocimiento del contrato, 4600087401/2020 de la secretaria de educacion.  Elaboracion y aprobacion del progrma de auditoria.
Actualmente se encuentra en la fase de ejeución, 5%.
</t>
  </si>
  <si>
    <t>A JUNIO 30/2023, no se tienen registradas acciones de mejora en el Plan de Mejoramiento que sean competencia de la CAAF Educación.</t>
  </si>
  <si>
    <t>Modulo de mejora Isolución</t>
  </si>
  <si>
    <t>A JUNIO 30/2023 en la CAAF Educación, se realizó la rendición de la cuenta así:
Audibal: 10 DIAS ANTES DEL 15 DE MAYO; Artículo 38 de la Resolución Reglamentaria Orgánica Número 035 del 30 de abril de 2020 de la Contraloría General de la República. LA CAAF RELALIZO LA RENDICION A AL SUBCONTRALORIA
SIA Observa los informes de contratación enero, febrero y marzo, abril y mayo.
PIA:  Cinco (5) veces al año, 26 de enero, 15 de febrero, 12 de abril, 13 de julio y 13 de octubre; al mes de junio   se han realizado  TRES (3): Enero, Febrero y abril.
SIA OBSERVA:  son 12 en el año, a la fecha se han realizado tres (3), enero, febrero, marzo, abril y mayo .
DEUDA PUBLICA: N.A
Acuerdo 038 de 2016 AGR - No aplica dado que no se ha requerido.
De acuerdo con la información suministrada por la Subcontraloría, la rendición se realizó de manera oportuna.</t>
  </si>
  <si>
    <t>Informacion registrada en SIA Observa
Correos electrónicos con evidencia de reporte realizado.</t>
  </si>
  <si>
    <t>A JUNIO  30/2023. En la CAAF Educación,  se han realizado 6 informes de los indicadores de los 12 del año, los cuales quedan registrado en el acta de grupo primario de cada mes, para ser reportados a la subcontraloria como responsable del proceso de Control Fiscal, para su consolidacion</t>
  </si>
  <si>
    <t xml:space="preserve">Registros de grupos primarios en el expedientes número 0000021043 radicados:
Enero radicados 202300001331.
Febrero   radicados  202300002062.
Marzo  radicados   202300002931.
Abril radicado          
Mayo  radicado
Junio radicado      </t>
  </si>
  <si>
    <t xml:space="preserve">A JUNIO 30/2023:
1.  Las PQRSD se liberan a  través del aplictivo de Mercurio (9 PQRSD), A junio 30 no se ha liberado  informes de auditoria, estos salen en el segundo semestre.
2. No se han presentado salidas no conformes                                                         </t>
  </si>
  <si>
    <t>Ruta Workflow de aplicativo Mercurio</t>
  </si>
  <si>
    <t>La CAAF Educación a junio 30 de 2023, presenta un avance del 58,33%, representado en la ejecución de 12 metas de las 16 programadas para la vigencia. Las 4 metas sin avance es debido a que en el periodo evaluado no aplican, se descuentan del promedio, como son: Mapa de Riesgos, Plan de Mejora y Auditorías programadas para el segundo semestre.</t>
  </si>
  <si>
    <t>A junio 30 de 2022, la CAAF Ambiental le ha dado cumplimiento a las 4 metas del PAAC que están bajo su responsabilidad, como se verá en la revisión de los compromisos que hacen parte del Plan.
- Actualización mapa de riesgos. No aplica para este periodo, dado que se está a la espera de las directrices de la Subcontraloría y de Planeación. 
- Monitoreo de riesgos. Se realiza en las reuniones de Grupo Primario el seguimiento y control a los riesgos asociados al proceso de control fiscal 
- Publicaciones página web. Fue publicado en la página web, el informe de la Actuación Especial de Fiscalización Plan de Acción Climática Medellín 2020-2050, el 2 de junio de 2023
- Trámite oportuno de las PQRSD. Se han tramitado de acuerdo a la norma  y a los plazos establecidos.</t>
  </si>
  <si>
    <t>Expediente Mercurio No. 0000020970 (Grupo Primario).
Expedientes Mercurio de PQRSD Nos. 0000020805 (010-2023), 000020907 (038-2023) y 0000021025 (073-2023), 00001550(176-2023), 000001612 (164-2023)</t>
  </si>
  <si>
    <t>A junio 30 se han realizado el 50% de las actividades programadas</t>
  </si>
  <si>
    <t>En los grupos primarios de enero, febrero marzo,  abril, mayo y  junio se analizaron los dos riesgos del proceso control fiscal que aplican a la CAAF Ambiental y las actividades a desarrollar para prevenir que se materialicen. Se hace el respectivo seguimiento periódicamente.</t>
  </si>
  <si>
    <t>Expediente Mercurio No. 0000020970</t>
  </si>
  <si>
    <t>Fue publicado en la página web, el informe de la Actuación Especial de Fiscalización Plan de Acción Climática Medellín 2020-2050, el 2 de junio de 2023</t>
  </si>
  <si>
    <t>Página web de la Entidad.</t>
  </si>
  <si>
    <t xml:space="preserve">En el primer semestre se asignaron las siguientes PQRSD: 010-2023, 038-2023,  073-2023,  164-2023,  176-2023, 262-2023. A la fecha junio 30 no se tienen  PQRSD pendientes por tramitar </t>
  </si>
  <si>
    <t>Expedientes Mercurio radicados. 0000020805
0000020907
0000021025                                                    0000001550                                                0000001612                                                   202300002261 - 202300002260</t>
  </si>
  <si>
    <t>Se dio inicio a la fase de planeación con las siguientes actividades: Memorando de asignación, carta de salvaguarda, carta de compromiso, carta de presentación de la AC, Declaración de independencia del Coordinador de la Auditoría y los miembros del equipo de trabajo, Instalaciòn de la auditorìa.</t>
  </si>
  <si>
    <t>A junio 30 de 2023, el proceso de la Actuación Especial de Fiscalizacion  ya culminó con la entrega del informe definitivo el 19 de mayo de 2023. El sujeto de control ya reportó el Plan de Mejoramiento</t>
  </si>
  <si>
    <t>Se revisó en la Plataforma del Pacto por la Calidad del Aire, que hace parte del SIGAM DOCS - Sistema Documental de Gestión Ambiental de Medellín, los compromisos existentes y se ajustaron de acuerdo a los nuevos lineamientos.
En cuanto a los tres compromisos de la Entidad, se tienen los siguientes avances:
-Seguimiento a la problemática de la calidad atmosférica en la ciudad, se elaboró el Capítulo 2 del Informe Ambiental 2022;
-Reconversión de tres vehículos del parque automotor de la CGM, fue realizado en 2021 y
-Formular e Implementar el Plan de Movilidad Empresarial Sostenible PMES. El AMVA tiene en proceso de ajuste la norma que lo regula.</t>
  </si>
  <si>
    <t>N/A
No se ha recibido ninguna solicitud para la divulgación del Informe Ambiental 2022</t>
  </si>
  <si>
    <t>N/A . Las actividades se inician el 1 de julio</t>
  </si>
  <si>
    <t xml:space="preserve">N/A. A 30 de junio de 2023, la CAAF Ambiental no tiene bajo su responsabilidad en el aplicativo de Isolución, acciones correctivas ni oportunidades de mejora. </t>
  </si>
  <si>
    <t xml:space="preserve">De las 4 obligaciones programadas bajo la responsabilidad de la CAAF Ambiental en el Calendario de Obligaciones Legales y Administrativas - COLA, se adelantaron las siguientes acciones:
- En enero, en la fecha estipulada, se realizó la Rendición anual a la AGR del Formato F22 (Gestión Ambiental Entidades Auditadas). (100%)
- Se diligenció y envió a la Subcontraloría la información correspondiente al Plan Integral de Auditorías - PIA, en Enero 26 y Febrero 15, Abril 12. (3/5)(60%)
- Nueva rendición trimestral del formato F22 a la AGR. La primera rendición del año se realizó en abril.
- Presentar al Concejo de Medellin el informe sobre el Estado de los Recursos Naturales y del Medio Ambiente. </t>
  </si>
  <si>
    <t>Rendición Formato F22 en la Plataforma SIA Misional de la AGR.
Correos electrónicos a Subcontraloría.
Expediente Mercurio No. 0000020704</t>
  </si>
  <si>
    <t>En los grupos primarios de enero, febrero,  marzo, abril, mayo y junio se informó que  los cuatro indicadores que aplican a la CAAF Ambiental  son: Cobertura sujetos de control: 100%, Cobertura presupuesto auditado: 90% proyectado. Se validaron Beneficios del Control Fiscal cualitativos de dos vigilancias fiscales la 52 y 53 de 2023.</t>
  </si>
  <si>
    <t>Se han liberado las PQRSD que han ingresado hasta junio 31 de 2023. PQRSD  010, 038, 073, 176, 164, 262.
Se realizó la liberación de la Actuación Especial de Fiscalización Plan de Acción Climática Medellín 2020-2050.
No se presentaron salidas no conformes.</t>
  </si>
  <si>
    <t>Expedientes Mercurio de PQRSD No.
0000020805 (010-2023)
000020907 (038-2023)
0000021025 (073-2023)                   0000001550  (176-2023                                              0000001612 (164-2023)                              202300002261 - 202300002260</t>
  </si>
  <si>
    <t>El informe fue entregado a la Subcontraloría mediante correo electronico. Se avanza en la presentación requerida por el Despacho del Contralor y la  Subcontraloría</t>
  </si>
  <si>
    <t>La CAAF Ambiental a junio 30 de 2023, presenta un avance del 58,89%, representado en la ejecución de 18 metas de las 24 programadas para la vigencia. Las 6 metas sin avance es debido a que en el periodo evaluado no aplican, se descuentan del promedio, como son: Mapa de Riesgos, Plan de Mejora, y cuatro Metas del PIGA.</t>
  </si>
  <si>
    <t xml:space="preserve">A 30 de junio de 2023 se ha dado cumplimiento al Plan Anticorrupción y de Atención al Ciudadano con sus respectivas actividades. </t>
  </si>
  <si>
    <t>Archivo Aplicativo Mercurio y archivo digital de la dependencia</t>
  </si>
  <si>
    <t>El área realizó dos contratos de prestación de servicios para satisfacer las necesidades del área programadas en el plan anual de adquisiciones</t>
  </si>
  <si>
    <t>CD0242023
CD0302023</t>
  </si>
  <si>
    <t>A 30 de junio 2023, la actividad no se ha desarrollado, porque el inicio de la actividad es el 01 de julio de 2023. (N/A)</t>
  </si>
  <si>
    <t>A 30 de junio de 2023, se ha realizado el seguimiento y control tanto a los riesgos de gestión como de corrupción. Ver acciones para abordar riesgos #422,#428 y #434.).</t>
  </si>
  <si>
    <t>http://isolucion.cgm.gov.co/Isolucion/Mejoramiento/frmFiltroAccion.aspx?TipoAccion=MQ%3d%3d</t>
  </si>
  <si>
    <t>A 30 de junio de 2023 se han publicado las notificaciones por aviso, notificaciones por estado y citaciones para notificación de los procesos  de responsabilidad fiscal que han sido necesarios notificarlos por este medio.</t>
  </si>
  <si>
    <t>https://www.cgm.gov.co/cgm/Paginaweb/NC/Paginas/Fallos-de-responsabilidad-fiscal.aspx</t>
  </si>
  <si>
    <t xml:space="preserve">A 30 de junio de 2023 se han tramitado las siguientes PQRSD: 132/2023-139/2023 -143/2023-159/2023-179/2023-183/2023-206/2023-214/2023-221/2023-271/2023-276/2023        </t>
  </si>
  <si>
    <t>Aplicativo mercurio.</t>
  </si>
  <si>
    <t>A 30 de junio de 2023 se cerró  el  seguimiento a la acción correctiva #479, con un  cumplimiento del 100%., correspondiente  a la Auditoría Regular vigencia 2022 de la AGR.</t>
  </si>
  <si>
    <t>http://isolucion.cgm.gov.co/Isolucion/Mejoramiento/frmAccion.aspx?IdAccion=MTc3OA==&amp;Consecutivo=NDQy&amp;TipoAccion=QWNjacOzbiBDb3JyZWN0aXZh</t>
  </si>
  <si>
    <t xml:space="preserve">A 30 de junio de 2023 se ha dado cumplimiento a la rendición de la cuenta institucional a la AGR de acuerdo con el calendario de obligaciones legales, durante la vigencia no se han realizado reportes al boletín de responsables fiscales de la CGR, tampoco al SIRI de la Procuraduría General de la República.  </t>
  </si>
  <si>
    <t>Modulo SIREL/SIA MISIONAL AGR/http://misional.auditoria.gov.co/index.php?_GPF_ACTION=rec:Rendicion&amp;_GPF_PKC=7</t>
  </si>
  <si>
    <t>El procedimiento de Responsabilidad Fiscal no tiene asociados indicadores de gestión al proceso (N/A)</t>
  </si>
  <si>
    <t>A 30 de junio de 2023 se han realizado las siguientes liberaciones:  Expedientes con radicados: 020/2019-015/2017-040/2021-026/2021-062/2019-PRF003/2019-020/2017-066/2019-028/2022-031/2022-066/2020-PRF011/2019-046/2018-017/2021-078/2019-029/2020-049/2018-011/2020-009/2023-015/2022-061/2019-061/2020-023/2022-003/2019-085/2019-206/2018-059/2019-073/2020-029/2022</t>
  </si>
  <si>
    <t>La CA Responsabilidad Fiscal y Jurisdicción Coactiva a junio 30 de 2023, presenta un avance del 62,60%, representado en la ejecución de 10 metas de las 12 programadas para la vigencia. Las 2 metas sin avance es debido a que en el periodo evaluado no aplican, y se descuentan del promedio como son: actualización del mapa riesgos e indicadores de gestión.</t>
  </si>
  <si>
    <t>Al 30 de junio de 2023 se ha ejecutado el PAAC según lo programado.</t>
  </si>
  <si>
    <t>Aplicativo Mercurio: Exp1011 - Derechos de Petición .
Aplicativo Isolución: Medición de Riesgos.
Página Web: Publicación informe trimestral - PQRSD.</t>
  </si>
  <si>
    <t>A junio 30 se han suscrito los contratos CD00332023, CD00582023 y CD00292023, de los cuales se encuentra en ejecución los contratos  CD00582023 y CD00292023 y finalizado el CD00332023.</t>
  </si>
  <si>
    <t>SECOP II</t>
  </si>
  <si>
    <t xml:space="preserve">A 30 de junio 2023 se realizó monitoreo a los riesgos de gestión 397 y 406  del proceso de Participación Ciudadana, de manera oportuna. En cuanto a las acciones correctivas 472 y 473 de 2022 se solicitó el cierre de estas, el cual debe hacerlo la AGR. Por otra parte, las acciones correctivas 484, 487 y 488 de 2023 se les ha hecho seguimiento oportunamente. </t>
  </si>
  <si>
    <t xml:space="preserve">Aplicativo Isolucion - Módulo riesgos.  Riesgos </t>
  </si>
  <si>
    <t>Página web, WhatsApp institucional, Boletín institucional  Contraloría al Día de la vigencia 2023.
De igual manera, se realizó  cronograma  de los tips PQRSD a publicar en el boletín para  toda la vigencia 2023, este puede ser ajustado según las necesidades de refuerzo o nueva normativa que pueda expedirse relacionada con el tema de los derechos de petición, enviado vía correo electrónico institucional a la Oficina Asesora de Comunicaciones.
Como refuerzo a esta campaña, el día 27 de marzo de 2023  en coordinación con la Dirección de Gestión del Conocimiento, Capacitación e Investigaciones  capacitación dirigida principalmente a las dependencias misionales, con el siguiente tema: PQRSD CON TRASLADO AL PLAN DE VIGILANCIA Y CONTROL FISCAL TERRITORIAL-PVCFT</t>
  </si>
  <si>
    <t>A 30 de junio se ha entregado a través de correo electrónico el documento con las actualizaciones de la página web, específicamente botón Participa y Atención y Servicio a la Ciudadanía; así como los anexos que deben ser cargados en cada uno de estos espacios.</t>
  </si>
  <si>
    <t>Correos electrónicos enviados a Juan Pablo Sánchez Tirado los días 18 de enero, 17 de marzo y 13 de junio.</t>
  </si>
  <si>
    <t xml:space="preserve">A junio 30 de 2023
La C.A Participación Ciudadana ha tramitado 84  PQRSD de manera oportuna según los términos de ley, de las cuales 78 son traslados por competencia a otras entidades  y 6 derecho de petición de información. </t>
  </si>
  <si>
    <t>El  12 de enero de 2023 se publica  el informe acumulado de la vigencia 2022 sobre las PQRSD.
El 3 de mayo de 2023 se publica en la Web el informe correspondiente al primer trimestre de la vigencia 2023 .</t>
  </si>
  <si>
    <t xml:space="preserve">En cuanto a las acciones correctivas 472 y 473 de 2022 se solicitó el cierre de estas, el cual debe hacerlo la AGR. Por otra parte, las acciones correctivas 484, 487 y 488 de 2023 se les ha hecho seguimiento oportunamente. </t>
  </si>
  <si>
    <t>Ver aplicativo Isolución - Mejora</t>
  </si>
  <si>
    <t>Al 30 de junio de 2023 se diligenció, recopiló, analizó y  rindió  el formato   F15 y Archivo soporte o complementario, en el Módulo SIREL del aplicativo SIA Misional, en la fecha estipulada. Periodicidad anual vigencia 2022 y trimestral vigencia 2023.</t>
  </si>
  <si>
    <t>Ver Plataforma SIA Misional - Rendición de sujetos obligados, formato F15.</t>
  </si>
  <si>
    <t>El día 11 de enero de 2023, se midieron, analizaron y registraron en Isolucion los resultados de los indicadores del proceso de Participación Ciudadana, los cuales son: Cumplimiento de términos PQRSD (peticiones, quejas, reclamos, solicitudes y denuncias), Eventos de promoción de la participación ciudadana, Participación ciudadana, Satisfacción canales de atención, Satisfacción de la Comunidad.
Para el caso del indicador Cumplimiento de términos PQRSD (peticiones, quejas, reclamos, solicitudes y denuncias) se generaron las acciones correctivas 472 y 473 del 2022, las cuales apuntan al mejoramiento del debido trámite de las PQRSD, estas mejoras están para el cierre por parte de la AGR.
El 12 de abril de 2023 se midió, analizó y registró en Isolucion el resultado del indicador Cumplimiento de términos PQRSD (peticiones, quejas, reclamos, solicitudes y denuncias), con un resultado del 100% de cumplimiento.</t>
  </si>
  <si>
    <t>Ver aplicativo Isolución - Medición</t>
  </si>
  <si>
    <t>En el primer trimestre 2023 no se presentó liberación de producto y el control de salida no conforme con respecto a las PQRSD.</t>
  </si>
  <si>
    <t>Ver expediente del aplicativo Mercurio EXP1011</t>
  </si>
  <si>
    <t>La CA Participación Ciudadana a junio 30 de 2023, presenta un avance del 60,0%, representado en la ejecución de 16 metas de las 24 programadas para la vigencia. Las 8 metas sin avance es debido a que en el periodo evaluado no aplican, y se descuentan del promedio como son: capacitación virtual, alianza veeduría, actualización mapa, campaña, evento e informe de rendición, evaluaciones satisfacción comunidad y de canales atención.</t>
  </si>
  <si>
    <t>No aplica toda vez que en el periodo evaluado el área no ejecutó metas de este plan.</t>
  </si>
  <si>
    <t xml:space="preserve">NA, acorde con la fecha programada </t>
  </si>
  <si>
    <t>NA, La dependencia no tiene riesgos identificados</t>
  </si>
  <si>
    <t>La dependencia no emite productos para ser publicados en página Web.</t>
  </si>
  <si>
    <t>En el primer trimestre del 2023 no se han recibido PQRSD</t>
  </si>
  <si>
    <t>N.A</t>
  </si>
  <si>
    <t>La dependencia no tiene acciones registradas en el módulo de mejora.</t>
  </si>
  <si>
    <t>Isolucion</t>
  </si>
  <si>
    <t>No se tienen obligaciones por cumplir.</t>
  </si>
  <si>
    <t>COLA</t>
  </si>
  <si>
    <t>La dependencia no tiene indicadores de gestión</t>
  </si>
  <si>
    <t>La dependencia no ha tramitado PQRSD en lo que ha corrido en el primer trimestre de 2023. 
No se han presentado salidas no conformes.</t>
  </si>
  <si>
    <t>La CA Apoyo Técnico a junio 30 de 2023, presenta un avance del 60,0%, representado en la ejecución de 5 metas de las 14 programadas para la vigencia. Las 9 metas sin avance es debido a que en el periodo evaluado no aplican, y se descuentan del promedio como son: cumplimiento PAAC, actualización y monitoreo de riesgos, plan de mejora, indicadores, PQRSD, COLA y liberación.</t>
  </si>
  <si>
    <t>Se viene dando cumplimiento a las metas del PAAC de las que es responsable la dependencia</t>
  </si>
  <si>
    <t>Seguimiento PAI junio 30</t>
  </si>
  <si>
    <t>Ejecutado acorde con las actividades establecidas en cada proyecto y para cada periodo.</t>
  </si>
  <si>
    <t>Se programaron 11 necesidades para el primer semestre,  las cuales fueron  satisfechas en su totalidad y se materializaron en los contratos: TVCE 001, CD009, CD015, SASI018, MC021, SASI031, SAMC036, CD039, MC040, MC045 y MC059.</t>
  </si>
  <si>
    <t xml:space="preserve">Relación Contratos ubicada en la página web en el link Contratación vigencia 2023.
Expedientes del aplicativo Mercurio EXP1090 y EXP1091 </t>
  </si>
  <si>
    <t>En el período de seguimiento no se actualizó el mapa de riesgos</t>
  </si>
  <si>
    <t>Se realizó monitoreo a cuatro (4) riesgos: 437, 403, 404 y al 423, el cual es compartido con la Dirección de Recursos Físicos y Financieros. En el período de seguimiento no se materializó ningún riesgo.</t>
  </si>
  <si>
    <t>Aplicativo ISOLUCION módulo Mejora, Acciones para Abordar Riesgos</t>
  </si>
  <si>
    <t>Se remitió la información contractual para publicar en la página web: actos administrativos, plan anual de adquisiciones y relación de contratos mensuales.</t>
  </si>
  <si>
    <t>Página web en la ruta: Contratación/Plan de adquisiciones/Avisos de convocatoria/Contratación/Actos administrativos</t>
  </si>
  <si>
    <t>Se han tramitado 21 quejas que fueron asignadas a la Secretaría General, las cuales fueron resueltas dentro los términos de Ley, (016, 023, 025, 026, 034, 040, 049, 050, 056, 099, 102, 103, 109, 130, 141, 145, 148, 178, 189, 208 y 218).</t>
  </si>
  <si>
    <t>Ruta workflow Proceso atención a solicitudes de participación ciudadana, expediente Derechos de Petición</t>
  </si>
  <si>
    <t>La implementación de las TRD se encuentra acorde con los procedimientos técnicos, los tiempos y las actividades descritas en el proyecto, los documentos inventariados y archivados en las unidades de conservación según su ciclo vital, en los archivos de gestión y Central, se ha cumplido con las transferencias documentales de acuerdo con el cronograma establecido.
La implementación de las TVD se lleva a cabo según el plan de trabajo archivístico, en aplicación del proceso de disposición final, se tienen los inventarios documentales consolidados según los periodos establecidos en las TVD, e identificados los documentos que han cumplido su ciclo vital y los respectivos inventarios de descarte para eliminación que se presentarán al Comité Interno de Archivo en el próximo mes de julio para su aprobación y posterior publicación en página web. 
Se gestionó la transferencia secundaria de los documentos de conservación total al Archivo Histórico de Medellín AHM</t>
  </si>
  <si>
    <t xml:space="preserve">Inventarios documentales FUID, en formato físico que reposan en cada una de las dependencias y el Archivo Central. Expedientes físicos y electrónicos de cada una de las Dependencias, según las series y subseries establecidas en TRD. 
Organización física de archivos de gestión y central, en sus respectivos archivadores y unidades de conservación.
Inventarios documentales FUID en soporte electrónico Excel (Archivo Central).
Radicados 202300001250 con respuesta De: comunicaciones.oficiales@medellin.gov.co &lt;comunicaciones.oficiales@medellin.gov.co&gt;
Enviado: jueves, 4 de mayo de 2023 15:23
Para: Mónica Jhamilet Montoya Álzate &lt;Monica.montoya@cdm.gov.co&gt;
Asunto: Documento - 202330162686
Respetado(a) Señor(a) :
El Municipio de Medellín en atención al asunto de la referencia, da respuesta a su radicado No 202310110535 presentado el 11 de abril de 2023, la cual se encuentra como documento adjunto al presente correo.
Anexos:
Adjuntos:
202330162686.pdf  
</t>
  </si>
  <si>
    <t>Se realizó seguimiento a 6 acciones de mejora, el cual presenta un avance del 87,5%.</t>
  </si>
  <si>
    <t>Aplicativo ISOLUCION módulo Mejora, Acciones Correctivas</t>
  </si>
  <si>
    <t>Se cumplió con las siguientes obligaciones del COLA:
* Ingresar la Contratación de la Contraloría General de Medellín y Archivos soporte o complementario, en Contratación, Módulo SIA OBSERVA del aplicativo SIA Misional.
* Ingresar la información de los anexos del proceso de contratación de la CGM en el sistema SIA Observa, opción parámetros de contratación
* Publicar en las carteleras televisivas de la entidad y en la página web, una vez por mes, en lenguaje sencillo y accesible al ciudadano común, una lista de las licitaciones declaradas desiertas y de los contratos adjudicados, que incluirá el objeto, su valor y el nombre del adjudicatario
* Publicar en la página web, Isolución y en Secop II las modificaciones al Plan Anual de Adquisiciones.
Las demás obligaciones NA para el período de seguimiento</t>
  </si>
  <si>
    <t>Relación Contratos ubicada en la página web en el link Contratación vigencia 2023.
Plan Anual de Adquisiciones (PAA) - 2023 dispuesto en ISOLUCION, ruta: Documentación/Listado maestro de registros y en la página WEB ruta: Contratación/Plan de Adquisiciones
SIA OBSERVA</t>
  </si>
  <si>
    <t>Esta meta N/A para el respectivo seguimiento, toda vez que la evaluación del diagnóstico sobre la calidad de los servicios internos tiene fecha programada en julio</t>
  </si>
  <si>
    <t>1. Se liberó el 100% de las PQRS gestionadas
2. No se presentaron salidas no conforme</t>
  </si>
  <si>
    <t>Expediente Derechos de Petición del aplicativo Mercurio de la CA de Participación Ciudadana</t>
  </si>
  <si>
    <t>Esta meta N/A para el respectivo seguimiento, toda vez que su inicio es en julio</t>
  </si>
  <si>
    <t>La Secretaria General a junio 30 de 2023, presenta avance del 60,33%, representado en la ejecución de 23 de las 30 programadas para la vigencia. Las 7 metas sin avance es debido a que en el periodo evaluado no aplican, y se descuentan del promedio como son: actualización mapa, activos e índices de información, indicadores, calidad del servicio, cobro incapacidades y juzgamiento PD.</t>
  </si>
  <si>
    <t xml:space="preserve">A 30 de junio de 2023, se ha realizado el seguimiento a las metas del Plan Anticorrupción y Atención al Ciudadano en los componentes 1. Gestión del riesgo de corrupción (monitoreo y seguimiento de los riesgos de corrupción registrando  trimestralmente el seguimiento a las actividades de control en el aplicativo Isolución) y 5. Transparencia y acceso a la información pública (envío de información para publicación en el sitio web de la CGM y trámite de las PQRSD asignadas).  </t>
  </si>
  <si>
    <t>Registro de seguimiento a los riesgos de corrupción en el aplicativo ISOLUCION,  mediante las acciones para abordar riesgos Nos. 438, 439, 440 y 441.
Sitio web de la Contraloría Distrital de Medellín www.cdm.gov.co enlace Transparencia y Acceso a la Información Pública 
Ruta de workflow en mercurio para las PQRSD asignadas. 
Memorando radicado 202300003914 del 4 de mayo de 2023, seguimiento Plan Anticorrupción y Atención al Ciudadano y al mapa de riesgos de corrupción a 30 de abril de 2023.</t>
  </si>
  <si>
    <t>La Dirección de Recursos Físicos y Financieros, programó siete necesidades en el Plan  Anual de Adquisiciones, al finalizar el segundo trimestre de 2023, se encuentran satisfechas.</t>
  </si>
  <si>
    <t>Expedientes contractuales en Mercurio
0000020313
0000020293
0000021500
0000021477
0000021475
0000021086
0000020924
Procesos publicados en Secop II.</t>
  </si>
  <si>
    <t>N/A para este seguimiento</t>
  </si>
  <si>
    <t>A 30 de junio de 2023, la Dirección de Recursos Físicos y Financieros, ha realizado el monitoreo de los riesgos a cargo, de acuerdo a la periodicidad definida para los controles en el mapa de riesgos.
Durante el período de seguimiento no se ha materializado ninguno de los riesgos.</t>
  </si>
  <si>
    <t>Aplicativo ISOLUCION.
Registro de seguimiento a las acciones para abordar riesgos de gestión 407, 420, 424 y 425
Registro de seguimiento a las acciones para abordar riesgos de corrupción 438, 439, 440 y 441</t>
  </si>
  <si>
    <t xml:space="preserve">A 30 de junio de 2023, se ha solicitado a la Oficina Asesora de Comunicaciones, la publicación en el enlace Transparencia y Acceso a la Información Pública sitio web de la CGM, del Presupuesto General aprobado para la vigencia 2023,  ejecución presupues​tal histórica anual (meses de diciembre de 2022 y enero a mayo de 2023), Informes de Estados financieros y Reportes Contables (diciembre de 2022 y marzo de 2023) y se ha verificado su publicación. </t>
  </si>
  <si>
    <t>Correos electrónicos solicitudes de publicación (Gestor correo electrónico Outlook) 
Sitio web www.cgm.gov.co</t>
  </si>
  <si>
    <t xml:space="preserve">A 30 de junio de 2023 se han asignado a la Dirección de Recursos Físicos y Financieros 26 PQRSD, a todas se ha dado respuesta definitiva dentro de los términos de ley y conforme a lo establecido en el Manual Trámite Interno de PQRSD. </t>
  </si>
  <si>
    <t>Ruta de workflow en mercurio para los radicados: 
202300000089 PQRSD 001 
202300000088 PQRSD 004
202300000281 PQRSD 030
202300000285 PQRSD 033
202300000539 PQRSD 037
202300000314 PQRSD 041
202300000315 PQRSD 043
202300000437 PQRSD 055
202300000515 PQRSD 065
202300000548 PQRSD 071
202300000551 PQRSD 074
202300000900 PQRSD 087
202300000901 PQRSD 089
202300000969 PQRSD 100
202300001044 PQRSD 110
202300001156 PQRSD 113
202300001270 PQRSD 131
202300001325 PQRSD 140
202300001381 PQRSD 152
202300001382 PQRSD 153
202300001384 PQRSD 154
202300001479 PQRSD 166
202300001603 PQRSD 187
202300003699 PQRSD 190
202300001759 PQRSD 203
202300002021 PQRSD 228</t>
  </si>
  <si>
    <t xml:space="preserve">Durante el primer trimestre de 2023, la Dirección de Recursos Físicos y Financieros ha gestionado las cuatro (4) acciones correctivas contempladas en el plan de mejoramiento:   
AC 465 y 471 (Auditoría General de la República) con 100% de avance, pendiente calificación de la eficacia global por parte de la AGR
AC 422, fue cerrada por la Oficina de Control Interno el 10 de mayo de 2023. 100% de avance
AC 482 se realizaron seguimientos el 13 de febrero, 14 y 31 de marzo, 21 de abril, 11 y 12 de mayo y 30 de junio de 2023, 100% de avance. Se evalúa la eficacia por parte del responsable del proceso y se informa a la Oficina de Control Interno para evaluación de la eficacia global. </t>
  </si>
  <si>
    <t>iSOLUCION/ Módulo Mejora/ Reporte de Mejoramiento (Acciones correctivas 422, 465, 471 y 482)</t>
  </si>
  <si>
    <t xml:space="preserve">A 30 de junio de 2023, se cumplieron 33 de las 64 obligaciones legales establecidas en el COLA.
1 Remisión programa anual de caja  -PAC 
6 Ejecución presupuestal de gastos  
3 Ejecución presupuestal de ingresos  
2 Reportes información financiera, económica, social y ambiental (31 de diciembre de 2022 y 31 de marzo de 2023)
1 Informe financiero y contable (Estado de situación financiera, estado de resultados, certificación)
1 Relación deudores morosos para el BDME 
1 Juego completo de estados financieros con corte a 31 de diciembre de 2022
6 Informes rendición Módulo SIA OBSERVA del aplicativo SIA Misional - información presupuestal de los Contratos 
1 rendición Módulo SIREL del aplicativo SIA Misional (trimestral)
1 rendición acto administrativo cuota de auditaje Módulo SIREL del aplicativo SIA Misional 
1 rendición Módulo SIREL del aplicativo SIA Misional (anual)
1 publicación Presupuesto General aprobado
6 publicaciones ejecución presupuestal histórica anual. 
2 publicaciones de informes  financieros y contables
</t>
  </si>
  <si>
    <t>Gestor Documental Mercurio
Expediente 0000021277 Informes de Estados Financieros  2023
Expediente 0000020501 Proyecto presupuestal año 2023
Sitio web www.cgm.gov.co /Transparencia y acceso a la información pública
SIA OBSERVA - SIA Módulo SIREL</t>
  </si>
  <si>
    <t>A  30 de junio de 2023 se tiene registrado en ISOLUCION el indicador de Ejecución Presupuestal de Gastos, cuya frecuencia de medición es semestral. 
Para los indicadores contables y el indicador de Tesorería Eficiencia en el recaudo, se tienen registrados con su respectivo análisis en Isolución a 30 de marzo de 2023. Para la fecha de entrega del segundo seguimiento al plan de acción 2023, no se dispone de la información definitiva para realizar la segunda medición de los indicadores cuya frecuencia es trimestral.</t>
  </si>
  <si>
    <t>ISOLUCION/ Módulo Medición</t>
  </si>
  <si>
    <t xml:space="preserve">A 30 de junio de 2023, se ha realizado la liberación de productos de acuerdo al procedimiento establecido: Liberación de respuestas definitivas a 26 PQRSD en el índice de archivo ruta de workflow de cada PQRSD, conforme a lo establecido en el Manual Trámite Interno de PQRSD. </t>
  </si>
  <si>
    <t>La Dirección de Recursos Físicos y Financieros a junio 30 de 2023, presenta un avance del 76,21%, representado en la ejecución de 13 de las 14 metas programadas para la vigencia. La meta sin avance es debido a que en el periodo evaluado no aplican, y se descuentan del promedio como es la actualización del mapa de riesgos.</t>
  </si>
  <si>
    <t>Por parte de la Dirección de Desarrollo Tecnológico se tiene un avance  en las  cuatro metas que se tienen asignadas dentro del PAAC del 50%. 
Las metas asociadas a Gestión del Riesgo no se les realizo ajustes. 
En cuanto a publicaciones la dependencia no publica en página web y finalmente  se recibió una PQRSD  a la cual se le dio respuesta oportunamente.</t>
  </si>
  <si>
    <t>Carpeta Fénix de la dependencia - J:\2023\SEGUIMIENTO PLAN DE ACCION\Trimestre II</t>
  </si>
  <si>
    <t>Se presenta avances en el diagnóstico del  Modelo de Seguridad y Privacidad de la Información (MSPI) con el 54 %.</t>
  </si>
  <si>
    <t>De las 13 necesidades programadas por la dependencia y que están actualmente en el Plan Anual de adquisiciones, se ha han contratado 12, lo que corresponde al 92.3% de cumplimiento.</t>
  </si>
  <si>
    <t>Plan anual de adquisiciones en el Sistema de Gestión de calidad  Isolución.
Mercurio tipos de Expediente -CONTRATOS DE ADQUISICION DE BIENES O SERVICIOS-, -CONTRATOS DE PRESTACION DE SERVICIOS-</t>
  </si>
  <si>
    <t>NA. De acuerdo a la fecha programada</t>
  </si>
  <si>
    <t>En el tercer trimestre de 2023, se monitoreó los riesgos de:
Perdida de Confidencialidad se reportaron los informes, de los aplicativos que usan los funcionarios,  de los mismos constataron que no se presentó registros no conformes, por lo tanto los perfiles y roles fueron coherentes y pertinentes a los usuarios. 
Perdida de integridad los administradores de los aplicativos verificaron los archivos log de cada sistema de información para validar que no se encuentren cuentas diferentes.
Perdida de Disponibilidad: el plan de mantenimiento se está ejecutando de acuerdo al cronograma definido.
Se hace la revisión de riesgos en los grupos primarios con el fin de verificar posibles actualizaciones, a la fecha de esta rendición no se ha requerido ajustes a los mantenimientos.</t>
  </si>
  <si>
    <t>En Isolucion -Mejoras-reportes- Acciones para Abordar Riesgos  y  en 
Fénix - J:\2023\SEGUIMIENTO PLAN DE ACCION\Trimestre II</t>
  </si>
  <si>
    <t>N/A. La Dirección de Desarrollo Tecnológico no publica sobre la página web, toda vez que la información que se genera,  está clasificada como Reservada</t>
  </si>
  <si>
    <t>Se recibió la PQRSD 260, la cual fue respondida con oportunidad</t>
  </si>
  <si>
    <t>Se encuentra documentada en Mercurio</t>
  </si>
  <si>
    <t>Debido a transigentes de voltaje de alimentación de los equipos del data Center, por apagados del servicio eléctrico de la copropiedad se presentó daño en los servidores donde se aloja la aplicación. En la actualidad se encuentra en reparación, por tal motivo se va a solicitar cambio en fecha de terminación para el 30 diciembre.</t>
  </si>
  <si>
    <t>En Mayo se realizó el proceso de selección de proveedor mediante el numero SAMC0042023, el resultado de este fue la declaración desierta. Toda vez que se presentó un solo oferente quien no cumplió con las especificaciones técnicas.
Este proyecto será retirado para el próximo seguimiento de las metas del PAI</t>
  </si>
  <si>
    <t>De acuerdo al seguimiento de las acciones correctivas y de mejora se evidencia que en el segundo  trimestre del 2023, no hay acciones abiertas.</t>
  </si>
  <si>
    <t>Se realizo la rendición de la cuenta anual sobre los planes de Desarrollo Tecnológico y su ejecución, en la fecha  establecida del aplicativo SIA Misional modulo SIREL de la Auditoría General de la Republica.
Está pendiente la obligación de los funcionarios de la dependencia en cuanto a la actualización de la declaración de bienes y rentas del año 2022</t>
  </si>
  <si>
    <t>Servidor Fénix, carpeta seguimiento al plan de acción Trimestre II</t>
  </si>
  <si>
    <t>Referente al indicador de satisfacción de los servicios tecnológicos ,se calificaron en el  segundo trimestre los casos reportados,    de acuerdo a los atributos de calidad, confiabilidad y oportunidad la calificación es de  4.86, lo que corresponde al  97.2% de satisfacción del servicio prestado por la Dirección de Desarrollo Tecnológico.
En el segundo Trimestre 2023 la disponibilidad de los servicios TI fue de un promedio del 96,66%, superando el límite inferior establecido del 80%., en 16.66 puntos porcentuales..</t>
  </si>
  <si>
    <t>Se registran en Isolucion módulo de medición
http://isolucion.cdm.gov.co/Isolucion/Medicion/frmValorIndicador.aspx?Accion=Editar&amp;CodIndicador=MTM2MA==</t>
  </si>
  <si>
    <t xml:space="preserve">1. Se realizo la liberación de una PQRSD dando respuesta de forma y de fondo, mediante el Work flow  en el aplicativo Mercurio. 100% cumplimiento.
2. En el periodo no se han tenido Salidas NO Conformes (Entregar servicios de TI) toda vez que los requerimientos se han respondido tanto de Forma como en los tiempos definidos. </t>
  </si>
  <si>
    <t>1. Mercurio PQRSD radicad 202300002201 al cual se  dio respuesta definitiva con el radicado 202300002266.</t>
  </si>
  <si>
    <t>La Dirección de Desarrollo Tecnológico a junio 30 de 2023, presenta un avance del 57,67%, representado en la ejecución de 20 metas de las 26 programadas para la vigencia. Las 6 metas sin avance es debido a que en el periodo evaluado no aplican, y se descuentan del promedio como son: actualización mapa y pagina web, interoperabilidad aplicativos archivo, migracion a la nube, automatizar papeles de trabajo y plan de mejora.</t>
  </si>
  <si>
    <t>El PAAC se cumpliendo conforme a lo planeado.</t>
  </si>
  <si>
    <t>Seguimiento PAI 2023 junio 30</t>
  </si>
  <si>
    <t>La dependencia tiene programado dos necesidades de contratación las cuales fueron satisfechas mediante los contratos CD00222023 con Comfenalco y CD0292023 con Activa</t>
  </si>
  <si>
    <t>SECOP II-MERCURIO</t>
  </si>
  <si>
    <t>Se realizó el monitoreo y revisión de los 4 riesgos del procesos que aplica Talento humano en cada una de las áreas, a junio 30 del 2023  la dirección de Talento Humano a realizado el control de los riesgos de su proceso y no se ha materializado ninguno de estos.
Verificar el seguimiento a los riesgos en el módulo de ISOLUCION.</t>
  </si>
  <si>
    <t>Ver módulo de riesgos de Isolucion</t>
  </si>
  <si>
    <t>A junio 30 de 2023  la Dirección de Talento Humano ha remitido a la Oficina Asesora de Comunicaciones la información para ser publicada en la página web, a saber:
1. Staff directivo
2. Escalas salariales
3 Directorio
4. Intranet de Talento Humano</t>
  </si>
  <si>
    <t xml:space="preserve">La información del Staff directivo y Escalas salariales se pueden encontrar en la Intranet de la CDM en el BOTÓN TRANSPARENCIA Y ACCESO A LA INFORMACIÓN, el Directorio de los funcionarios se puede ver en el BOTÓN INFORMACION CORPORATIVA. </t>
  </si>
  <si>
    <t>Se han tramitado a 30 de junio del 2023 32 PQRSD, de 32 PQRSD que han sido asignadas a la dirección de Talento Humano.</t>
  </si>
  <si>
    <t xml:space="preserve">Mercurio
1. 202300000009
2. 202300000017
3. 202300000156
4. 202300000214
5. 202300000228
6. 202300000236
7. 202300000292
8. 202300000369
9. 202300000416
10. 202300000597
11. 202300000695
12. 202300000867
13. 202300000969
14. 202300000984
15. 202300001001
16. 202300001019
17. 202300001137
18. 202300001143
19. 202300001242
20. 202300001262
21. 202300001502
22. 202300001585
23. 202300001587
24. 202300001690
25. 202300001941
26. 202300001946
27. 202300002062
28. 202300002082
29. 202300002113
30. 202300002208
31. 202300002246
32. 202300002378
</t>
  </si>
  <si>
    <t xml:space="preserve">Las actividades programas
 son 5:
Realizadas:
1. se socializaron por los medios de comunicación  los valores.
WhatsApp - Boletín de prensa.
2. Se socializaron cada uno de los valores por medio de cuentos contados por el altoparlante, alusivos a cada valor.
3. Se socializó con un BTL cada uno de los valores el día 30 de mayo 2023.
4. Se han publicado en las pantallas de los computadores los valores de la entidad. 
Faltan por realizar:
5. En el mes de septiembre se socializarán los valores en el día de amor y amistad.
</t>
  </si>
  <si>
    <t xml:space="preserve">1. Para el mes de julio se tiene programado con Comfenalco un BTL para socializar la Política Antisoborno, esta actividad se programó desde el día 16 junio vía correo electrónico con Comfenalco, se envió la información pertinente para la programación del BTL.
2. Se tiene programadas 6 piezas para la publicación de la ley antisoborno en el Boletín interno de la entidad, estas piezas serán difundidas a partir del mes de julio en cada uno de los Boletines internos de la CDM. </t>
  </si>
  <si>
    <t xml:space="preserve">En el SEGUNDOSEGUIMIENTO el porcentaje de cumplimiento de estándares mínimos está al 79%, este resultado se mantiene en alerta ya que es importante establecer acciones inmediatas para dar cumplimiento a los elementos que aún no están en ejecución, tal como se reporta en el informe de indicadores.
*La CDM cumple con un 100% de los ítems evaluados de los indicadores de estructura del SG SST
*La CDM cumple con un 75% de los ítems evaluados de los indicadores de proceso del SG SST
La CDM cumple con un 60% de los ítems evaluados de los indicadores de resultado del SG SST
TOTAL PORCENTAJE CUMPLIMIENTO: 79%. 
</t>
  </si>
  <si>
    <t xml:space="preserve">Correo Electrónico. Por lo anterior queremos invitarlos  a la primera actividad de prepensionados que se realizara el 30 de marzo de 2023, los cupos son limitados, por tal motivo se tendrá en cuenta el orden de inscripción, la cual se puede hacer por este medio, al correo juan.alvarez@cgm.gov.co.
Siéntete bien, porque en este momento recibirás las recompensas de todo el tiempo que te dedicaste a dar lo mejor de ti.
Quedo atento.                                                                                                                                                                                                                                                                                                                                                                                                                                                                                                                                                        Contrato CD00222023
</t>
  </si>
  <si>
    <t xml:space="preserve">Se realiza la conmemoración del día de la mujer el día 8 de marzo de 2023 en la CDM , de igual forma el día del hombre el 17 de marzo de 2023.      
Se celebra el día de la secretaria, el 26 de Abril, en el Edificio Miguel de Aguinaga (piso 4).
Se realizan Olimpiadas Deportivas, de Futbol y Voleibol en el mes de Junio.
Se celebra el día de la madre, el 10 de mayo en el Edificio Miguel de Aguinaga (piso 4),  
Se realizan vacaciones recreativas para los hijos de los servidores, del 21 al 23 de junio.  
Se celebra el día del padre, el 16 de Junio en el Edificio Miguel de Aguinaga (piso 4),                   </t>
  </si>
  <si>
    <t xml:space="preserve">SECOP II-Informe del proveedor contrato CD0292023                          
SECOP II-Informe del proveedor contrato CD0292023, Actividad con grupo musical, 
conferencista "un regalo llamado presente", desayuno y souvenir organizador de viaje city.
SECOP II-Informe del proveedor contrato CD0222023 
SECOP II-Informe del proveedor contrato CD0292023, Actividad con grupo musical, refrigerio y souvenir de Cepillo secador o cargador portátil. 
Se realiza convocatoria por medio de correo Electrónico, donde se invita a inscribir los hijos de los servidores que van asistir a la actividad por medio de un formulario. Posteriormente se envía correo con el listado definitivo de los hijos que van asistir a las vacaciones del 21 al 23 de junio.
  SECOP II-Informe del proveedor contrato CD0292023, Actividad con grupo musical los tigres, refrigerio y souvenir bafle portable.
</t>
  </si>
  <si>
    <t>A junio 30 de 2023, se han  revisado y pagado 12 nóminas, 201 certificados laborales, 140 cesantías parciales y 15 cesantías definitivas, cambio de cuentas bancarias 0, creación de 5 cuentas, funcionarios nuevos 5, 103 resoluciones de incapacidad, 34 resoluciones de comisión y viáticos.
A junio de 2023 se ha realizado el correspondiente trámite administrativo a 241  incapacidades reportadas en el periodo, equivalentes a 1.370 días de incapacidad por  valor de $189.996.966 las cuales fueron pagadas a los servidores públicos incapacitados en las nóminas correspondientes, además se  han elaborado 241 Resoluciones de Licencia por Enfermedad.</t>
  </si>
  <si>
    <t>A junio de 2023 se realizó la activación de usuarios en la plataforma SIGEP II del DAFP,  la verificación y aprobación de la información en las correspondientes hojas de vida de los  7 funcionarios que Ingresaron a la Entidad y además se desasociaron de la Entidad en la plataforma SIGEP II del DAFP, las hojas de vida de 9 funcionarios que se retiraron de la Entidad en el periodo.
Se realiza el seguimiento a la presentacion de la declaracion de Bienes y Rentas tipo PERIODICA, correspondiente a la vigencia 2022, en el portal web de la Función Pública, a junio 30, 66 servidores publicos de la CDM han cumplido con esta obligacion. El plazo de presentacion vence el proximo 31 de julio de 2023.</t>
  </si>
  <si>
    <t xml:space="preserve">www.funcionpublica.gov.co/SIGEP II/Gestion de la Información/Catalogo de Reportes/Listado de Reportes/SERVIDORES PUBLICOS DESVINCULADOS DE LA ENTIDAD
OneDrive - Contraloria General de Medellín/2023/SIGEP II 2023/SITUACIONES ADMINISTRATIVAS/PLANILLA DE NOVEDADES.xls
</t>
  </si>
  <si>
    <t>A junio de 2023 se realizó la activacion de usuarios en la plataforma SIGEP II del DAFP,  la verificación y aprobación de la información en las correspondientes hojas de vida de los  7 funcionarios que Ingresaron a la Entidad y ademas se desasociaron de la Entidad en la plataforma SIGEP II del DAFP, las hojas de vida de 9 funcionarios que se retiraron de la Entidad en el periodo.</t>
  </si>
  <si>
    <t>A la fecha se tiene la calificación definitiva 2022 - 2023 de los servidores en su historia laboral así como la concertación de compromisos 2023 - 2024. Adicionalmente se han realizado las correspondientes evalauciones parciales evantuales requeridas y ya fue enviado el Informe Anual de EDL al señor Contralor vigencia 2022 - 2023.</t>
  </si>
  <si>
    <t>Historial Laboral Servidor Evalaudo 
Memorando 202300005111  Informe EDL 2022 - 2023 al señor contralor</t>
  </si>
  <si>
    <t>Se reportaron a la CNSC las 93 vacantes definitivas con que cuenta la entidad, registrandolas en el aplicativo SIMO. Se envío a la CNSC el certificado de los servidores de carrera de la entidad para el concurso de ascenso. Se reportaron a la CECAT las 46 vacantes definitvas que se originaron después del marzo de 2020, fecha en que fue expedido el Decreto 409 de 2020.
Con corte a junio de 2023, se realizaron: 
Nombramientos ordinarios 1: Enero: 1, Febrero: 0, Marzo: 0, Abril: 1, Mayo: 0, Junio: 0.
Nombramientos en provisionalidad 7: Enero: 2, Febrero: 5, Marzo: 0, Abril: 0, Mayo: 2, Junio: 1.</t>
  </si>
  <si>
    <t>Con corte a junio 2023 se han gestionado:
Encargos en vacantes de carrera administrativa (4): Enero: 0, Febrero: 0, Marzo: 0, Abril: 0, Mayo: 3, Junio: 1.
Encargos en vacantes de libre nombramiento y remoción (22): Enero 2, Febrero 3, Marzo 5, Abril: 3, Mayo: 3, Junio: 6.
Reubicaciones (55) y traslados (4):
Enero: 33 reubicaciones, 1 traslado
Febrero: 3 reubicaciones, 0 traslado
Marzo: 9 reubicaciones, 1 traslado
Abril: 1 reubicación, 2 traslados
Mayo: 6 reubicaciones, 0 traslados
Junio: 3 reubicaciones, 0 traslados
Comisión de servicios: 
Comisión LNR al interior entidad: 0.
Comisión LNR en otra entidad: 1.
Comisión de servicios al interior de la entidad (8):
Enero: 1, Febrero: 0, Marzo: 2, Abril: 0, Mayo: 3, Junio: 3 (dos fueron prorrogas).</t>
  </si>
  <si>
    <t>Se han realizado todas las campañas por parte de Talento Humano - PIGA programadas hasta la fecha, las lidera Vanessa Monsalve: Adopta una botella - todos comprometidos por el planeta y sensibilización por medio de BTL y divulgaciones del COPASST por diferentes medios de comunicacion. Se cuenta con un informe del avance para el segundo semestre-2023</t>
  </si>
  <si>
    <t>A junio 30  2023 se vienen registrando las evidencias y los seguimientos en cada uno de las acciones registradas en Isolucion.
Se realizó seguimiento a la acción 317.</t>
  </si>
  <si>
    <t>Modulo mejora Isolución</t>
  </si>
  <si>
    <t>1. En enero de 2023, se rindió el Formato "F14 Estadísticas del Talento Humano" y Archivo soporte o complementario, en el Módulo SIREL del aplicativo SIA Misional.
2.Actualización de la Declaración de Bienes y Rentas en el SIGEP y de la actividad económica de los servidores públicos.</t>
  </si>
  <si>
    <t>Módulo SIREL del aplicativo SIA Misional.
Correo de función pública sobre ley de cuotas.</t>
  </si>
  <si>
    <t>A la fecha se ha realizado la medición de 13 Indicadores de gestión.</t>
  </si>
  <si>
    <t>Modulo medición Isolución</t>
  </si>
  <si>
    <t>1. Se viene realizando la liberación de las PQRSD y
2. A la fecha no hay salidas no conformes</t>
  </si>
  <si>
    <t xml:space="preserve">Workflow mercurio </t>
  </si>
  <si>
    <t>La Dirección de Talento Humano a junio 30 de 2023, presenta un avance del 55,0%, representado en la ejecución de 45 metas de las 48 programadas para la vigencia. Las 3 metas sin avance es debido a que en el periodo evaluado no aplican, y se descuentan del promedio como son: actualización mapa, diagnostico de percepcion valores y de calidad del servicio. Se recomienda revisar las 2 metas con ejecución en 0% para garantizar su cumplimiento. (Seguimiento condiciones de trabajo, Auditoria Interna SST).</t>
  </si>
  <si>
    <t xml:space="preserve">A junio 30 de 2023 se viene cumpliendo con el Plan Anticorrupción.  Se ha enviado a la Oficina de Comunicaciones la información para publicar en la página web y se hizo la correspondiente verificación.
Se dio respuesta a una PQRSD.
 </t>
  </si>
  <si>
    <t>Correos electrónicos 
Radicado del  20230000823- radicado respuesta el 27 de marzo 2023000001147</t>
  </si>
  <si>
    <t>100% cumplimiento Plan Institucional de Capacitación</t>
  </si>
  <si>
    <t>A junio 30 se suscribieron los contratos requeridos para satisfacer las necesidades de la dependencia ellos son: C0102023 Mipg; CD0112023, Implementación observatorio y apoyo al Congreso de Control Fiscal; CD0162023 Artículos</t>
  </si>
  <si>
    <t>Expedientes Mercurio y SECOP II</t>
  </si>
  <si>
    <t>N/A. A la espera de directrices de Planeación</t>
  </si>
  <si>
    <t xml:space="preserve">A junio 30 se ha realizado  seguimiento a los riesgos de la dependencia y se realizó el segundo registro en el aplicativo Isolucion </t>
  </si>
  <si>
    <t>Isolución. Actas de grupos primarios.</t>
  </si>
  <si>
    <t>Se envío a comunicaciones la solicitud mediante correo electrónico para actualizar el Banner de Convenios, los cuales fueron publicados.</t>
  </si>
  <si>
    <t>Correo electrónico y registro página web</t>
  </si>
  <si>
    <t>A junio 30 de 2023 se dio respuesta a una solicitud radicada el 3 de marzo de 2023 - 20230000823- radicado respuesta el 27 de marzo 2023000001147</t>
  </si>
  <si>
    <t xml:space="preserve">Despacho del Contralor - Dirección Gestión del Conocimiento . Mercurio </t>
  </si>
  <si>
    <t>Al 30 de junio se dio inicio al Diplomado en Gestión  Pública con la UdeM, Cursos de capacitación con el ITM</t>
  </si>
  <si>
    <t>N/A. No se tienen acciones de mejora por tramitar</t>
  </si>
  <si>
    <t>N/A. En el COLA no se registra ninguna obligación para esta Dirección</t>
  </si>
  <si>
    <t xml:space="preserve">N/A. Se tiene un solo indicador , cumplimiento del PIC, se mide en julio. </t>
  </si>
  <si>
    <t>Se liberó la PQRSD tramitada por el área
No hay salidas no conformes</t>
  </si>
  <si>
    <t>Mercurio expediente PQRSD</t>
  </si>
  <si>
    <t>NA por fecha de programación</t>
  </si>
  <si>
    <t xml:space="preserve">Se hizo el lanzamiento de la Urna Centenaria el 27 de junio día del Servidor Público y se creó el Comité Asesor y el de apoyo con sus respectivas funciones </t>
  </si>
  <si>
    <t xml:space="preserve">Al 30 de junio se ha prestado el servicio con tema normativo el cual se ofrece por medio del portal Red Jurista, que cuenta con un enlace disponible en el portal del centro  de documentacion de la pagina web. También se cuenta con bases de datos de libre acceso como apoyo a la parte juridica y  a la gestion del conocimiento </t>
  </si>
  <si>
    <t>El portal del centro de documentacion en control fiscal Pagina web</t>
  </si>
  <si>
    <t>A junio 30 se tienen convenios vigentes con el Sistema de bibliotecas de la UDEA  y de la UPB,  y con la bilblioteca de  EPM</t>
  </si>
  <si>
    <t>Conversatarios con universidades, presentación por parte del señor Contralor del informe del estado de los recursos naturales y del medio ambiente del Distrito de Medellín.</t>
  </si>
  <si>
    <t>La Dirección Gestión del Conocimiento, Capacitación e Investigaciones a junio 30 de 2023, presenta un avance del 65,0%, representado en la ejecución de 22 metas de las 29 programadas para la vigencia. Las 7 metas sin avance es debido a que en el periodo evaluado no aplican, y se descuentan del promedio como son: actualización mapa riesgos, fortalecer competencias en comunicación, capacitaciones, plan de mejora, COLA, indicadores, calidad servicio. Se recomienda revisar las 2 metas en 0% para garantizar su cumplimiento, como es: Proyecto docentes y piezas publicitarias centro documental.</t>
  </si>
  <si>
    <t>Se viene dando cumplimiento al PAAC</t>
  </si>
  <si>
    <t>A 30 de junio de 2023
se viene ejecutando el Plan de Auditorías Internas, metas relacionadas en este plan de acción donde se puede ver su cumplimiento.</t>
  </si>
  <si>
    <t>A 30 de junio de 2023
Se registró seguimiento a los riesgos de gestión y corrupción correspondientes al Proceso de Evaluación y Seguimiento en el módulo de Riesgos DAFP aplicativo Isolución. Acciones para abordar riesgos 412, 413, 414 y 398. Conforme al seguimiento registrado en las actas de Grupo Primario, no se evidencia.
La 435 Corresponde a riesgo de corrupción al cual se le realiza seguimiento cuatrimestral.</t>
  </si>
  <si>
    <t>Módulo de Riesgos DAFP, aplicativo Isolución. Acciones para abordar riesgos 412, 413, 414, 435 y 398</t>
  </si>
  <si>
    <t>Exp. 0000020773
Memorando de Asignación 202300001176 del 03/02/2023
Informe Definitivo con memorando N° 202300000495 del 16 de enero de 2023.
Informe definitivo 202300004302 del 16/05/2023 
Publicación página web el 15 de mayo de 2023</t>
  </si>
  <si>
    <t>A 30 de junio de 2023,
se viene cumpliendo con las publicaciones en la página web  las auditorías realizadas.</t>
  </si>
  <si>
    <t>Informe de Ley - Informe Austeridad en el Gasto Público Primer Trimestre 2023.  Publicado en la página Web el 15/05/2023.
Informe de Ley - INFORME DE SEGUIMIENTO AL PLAN ANTICORRUPCIÓN Y DE ATENCIÓN AL CIUDADANO – PAAC Y A LOS RIESGOS DE CORRUPCIÓN CON CORTE A 30/04/2023 Publicado el 15/05/2023
Anexo al Seguimiento  riesgo de corrupción con corte 30 de abril de 2023 Publicado en la página web 15/05/2023
Informe Ejecutivo al Ejercicio de Presupuesto con corte a diciembre del 2022. Publicado en la página web 28/04/2023.</t>
  </si>
  <si>
    <t>A 30 de junio de 2023.
se tramito una PQRSD  con numero correspondiente 266  con radicado 202300002310 del  21 de junio de 2023.</t>
  </si>
  <si>
    <t>Reposan en el expediente de Participación Ciudadana</t>
  </si>
  <si>
    <t>Exp. 0000020772.
Memorando de Asignación 202200012151 30/12/2022
Memorando de Ampliación de plazo con radicado 202300000718 del 23/01/2023
Informe Definitivo con memorando N 202300001312 del 08 de febrero de 2023.
Publicado en la Página Web el 07 de febrero de 2023.</t>
  </si>
  <si>
    <t>Exp. 0000020792
Memorando de Asignación 202300001190 03/02/2023
Informe Definitivo con memorando N° 202300001040 del 31 de enero de 2023. con corte a 31 de diciembre a 2022
Publicado en la Página Web el 31 de enero de 2023.</t>
  </si>
  <si>
    <t xml:space="preserve">A 30 de junio de 2023. 
El avance que se lleva a cabo en esta auditoria es la siguiente:
OBJETIVO GENERAL: Determinar la eficiencia y eficacia del Proceso Disciplinario en función de las disposiciones legales que lo rigen y de la práctica operativa racional para identificar oportunidades de mejoramiento y posibles incumplimientos a las leyes y normas que lo regulan. 
OBJETIVOS ESPECÍFICOS: 
- Evaluar la gestión procesal adelantada por la Oficina encargada de la fase de Instrucción de los procesos disciplinarios, tramitados en la Contraloría Distrital de Medellín.
- Verificar el estado actual de los procesos a la fecha de la auditoría.   
 ALCANCE: La auditoría se encuentra en la etapa de realización de pruebas de evidencias contra los criterios definidos. 
</t>
  </si>
  <si>
    <t>A 30 de junio de 2023
Informe de Ley “Estado del Sistema de Control Interno con corte al 31 de diciembre de 2022 de acuerdo al informe FURAG. 
Objetivo: Medición del desempeño institucional y del Sistema de control Interno – Reporte de Información a través del Formulario Único de Reporte y Avance de Gestión –FURAG  
Alcance: Vigencia 2022 
Análisis de Resultado: de acuerdo con la circular externa 100-003-2023 del 03 de mayo del  2023 de la función pública, los lineamientos para el registro de información a través del formulario único de reporte y avance de gestión FURAG vigencia 2022, presento cambios en el cronograma y en el formulario de preguntas por lo tanto el informe de ley se está en un avance de 80%, por lo anterior se solicitó mediante correo electrónico ampliación de plazo hasta el  31 de julio de 2023, ya que el formulario fue habilitado a mediados de junio. esto aplica para el segundo trimestre.</t>
  </si>
  <si>
    <t xml:space="preserve">Exp. 0000020777
Memorando de Asignación 202300000144 del 11/01/2023
Solicitud de ampliación de plazo 202300002040 de 01/03/2023
Ampliación de plazo correo electrónico hasta el 1 de julio de 2023.
</t>
  </si>
  <si>
    <t>Exp. 0000020778
Memorando de Asignación 202300001131 del 02/02/2023
Informe Definitivo con Memorando N° 202300001985 del 28 de febrero de 2023.
Publicado en la Página Web el 28 de febrero de 2023
Informe Definitivo con corte a 30 de marzo de 2023 memorando N°202300004364 del 18 de mayo de 2023
Publicado en la página web el 15 de mayo de 2023.</t>
  </si>
  <si>
    <t xml:space="preserve">A 30 de junio de m2023
Objetivo:  Evaluar el cumplimiento de las Metas del Plan de Acción de las Dependencias.
Alcance: 01 de enero de 2022 al 31 de diciembre de 2022.
Resultados: El informe presenta un avance del 90%.
La evaluación se encuentra en verificación de las siguientes actividades:
*Se realizan ajustes de varias metas de las dependencias, esto de acuerdo con la verificación realizada por el jede de la OCI.
* Revisión de los soportes de la evaluación.
*Revisión del informe que se enviará al señor contralor.
*Revisión final por parte del jefe de la OCI. </t>
  </si>
  <si>
    <t xml:space="preserve">Exp. 0000020780
Memorande de Asignación 202300002087 de 02/03/2023
Informe definitivo con memorando 202300002637 del 21/03/2023
Publicado en la página web el 17/03/2023 </t>
  </si>
  <si>
    <t>a 30 de junio de 2023
OBJETIVO :Dar cumplimiento a lo establecido en la Ley 1712 de 2014, “por medio de la cual se crea la Ley de Transparencia y el Derecho al Acceso de la Información Pública Nacional y se dictan otras disposiciones”, mediante la verificación de la ejecución presupuestal, vigencia 2022 de la Contraloría Distrital de Medellín.
ALCANCE: El presente informe de seguimiento, aplica a la ejecución presupuestal de la vigencia 2022 de la Contraloría Distrital de Medellín (CDM).
METODOLOGIA:
El análisis se efectuó teniendo como soporte la información de los reportes del aplicativo Seven, la información consultada en el Expediente del aplicativo Mercurio y la información suministrada por la Dirección de Recursos Físicos y Financieros. La evaluación se enmarcó en un análisis de los rubros del presupuesto definitivo, lo ejecutado, traslados presupuestales, el cierre presupuestal, la conformación de las cuentas por pagar, las reservas presupuestales, así como el seguimiento al Programa Anual Mensualizado de Caja – PAC durante la vigencia 2022 y el cumplimiento normativo.
CONCLUSIONES
- Las operaciones y registros efectuados durante la vigencia 2022, fueron realizadas de acuerdo a las políticas establecidas en el Decreto 111 de 1996, y se ajusta a la normativa interna de la entidad.
- El presupuesto de la Contraloría Distrital de Medellín vigencia 2022, fue proyectado teniendo como parámetro una inflación proyectada del 4.50%, no obstante,  la inflación causada para la vigencia 2021 fue del 5.62% según el Departamento Administrativo Nacional de Estadística (DANE), circunstancia que llevo a realizar un incremento  al presupuesto equivalente en $441.749.143, es decir,  el presupuesto apropiado para el 2022 pasó de $41.216.772.718 a $41.658.521.861.
- El presupuesto de gastos presentó una ejecución de $41.658.521.857 y un saldo disponible de $4,  ejecución equivalente a 100%.  Durante la vigencia 2022, el presupuesto no ejecutado fue del 0%.
- La Contraloría Distrital de Medellín expidió los respectivos certificados y registros presupuestales en cumplimiento del Decreto 111 de 1996. Se constató que los créditos, contra créditos, se encontraron amparados con la correspondiente Acto Administrativo expedido para tal efecto, de conformidad con la norma.
- Al realizar el cierre presupuestal vigencia 2022, la entidad reintegrará por concepto de remanente de recursos por ejecución presupuestal al Distrito Especial de Ciencia, Tecnología e Innovación de Medellín $4 y por otros recaudos por $347.859.492, para un reintegro total de $347.859.496.
- En la vigencia 2022 se constituyeron Cuentas Por Pagar mediante la Resolución 0046 del 18 de enero de 2023, por $579.621.037 para “cesantías del régimen anualizado 2022”.
- Para la vigencia 2022, no se constituyeron Reservas presupuestales.
- Los pagos de la entidad se realizan de conformidad con la distribución  mensualizada del PAC de gastos para la vigencia 2022, aprobada según Resolución No.202050081887 del COMFIS 143 del 29 de diciembre de 2021.</t>
  </si>
  <si>
    <t>Exp. 0000020781
Memorando de Asignación 202300002438 del 14/03/2023
Informe definitivo con memorando 202300003748 del 28 de abril del 2023
Publicado en la página web el 28 de abril de 2023</t>
  </si>
  <si>
    <t xml:space="preserve">A 30 de junio de 2023
Objetivo: Verificar que los controles y actividades definidos en los procedimientos Presupuesto y Tesorería se ejecuten de conformidad a las disposiciones que los regulan. Evaluar el debido reconocimiento de los hechos económicos que se generaron en el periodo que comprende el alcance de la presente evaluación y la aplicación del Régimen de Contabilidad Pública.
Alcance: La evaluación Independiente al proceso “Gestión de Recursos e Infraestructura” - Procedimiento: Presupuesto y Tesorería, analizará aleatoriamente el periodo comprendido entre el 01 de abril del 2022 al 31 de marzo de 2023.
La auditoría incluye, planificación, ejecución, comunicación de resultados, seguimiento al cumplimiento de los planes de mejoramiento en aras de la mejora continua de la entidad. Es importante advertir que se evalúan procesos y que puede siempre darse un alcance mayor al inicialmente definido conforme a los hallazgos de auditoría. 
METODOLOGÍA:
Para la respectiva verificación, se partió del análisis de la información suministrada por los funcionarios competentes y responsables de los procedimientos a evaluar mediante solicitud de información y entrevistas, las cuales se realizaron de manera concertada con los enlaces asignados en la reunión de apertura, además se tuvo en cuenta los reportes generados por los aplicativos Seven, Kactus, Mercurio e Isolucion, con los que cuenta la entidad. 
RECOMENDACIONES:
 No obstante, se depende de la voluntad del beneficiario del programa de vivienda, se debe analizar desde Gestión Documental, la posibilidad de establecer el tratamiento a seguir, relacionado con el archivo y custodia de las escrituras canceladas pendientes del levantamiento de la hipoteca, toda vez que no deben formar parte del inventario de escrituras del programa de vivienda que se encuentran activas como respaldo de los créditos otorgados por la entidad.
 Tener especial cuidado en la descripción del hecho económico al momento de realizar el registro contable de las retenciones, toda vez que se observaron deficiencias en este sentido.
 Establecer estrategias que permitan realizar el pago con mayor anticipación o mayor margen de tiempo con respecto a la fecha límite establecida en el calendario tributario de las declaraciones de retención en la fuente e IVA y Retención de industria y Comercio, con el fin de no incurrir en pagos extemporáneos que implicarían el pago de la respectiva sanción de Extemporaneidad.
 Los procesos que están involucrados con el Procedimiento de las incapacidades, deben establecer estrategias de comunicación claras y concisas, que no generen reproceso, que garanticen la recuperación de los recursos que la entidad paga por concepto de incapacidades y a su vez el cumplimiento de los Procedimientos Incapacidades y Tesorería.
HALLAZGOS: 
Hallazgo 1.
Contablemente se realizó reclasificación de incapacidades pagadas, de EPS COOMEVA , movimiento Contable 1201 número 3303, de la cuenta 13842601-Incapacidades Por Cobrar, por valor de $16.215.263 ,  cruzando con la cuenta 13843602-Interes mora Incapacidades,   los cuales fueron calculados teniendo en cuenta el Decreto 4023 de 2011, Parágrafo 1° del artículo 24, artículo 4 del Decreto 1281 de 2002 y artículo 1653 del código civil que permite liquidación de intereses de mora por pago de incapacidades en forma extemporánea  a favor de quien debió recibirlos, liquidados a la tasa de interés moratorio establecida para los tributos administrados por la Dirección de Impuestos y Aduanas Nacionales, además si se debe capital e intereses, el pago se imputará primeramente a los intereses. Situación informada a la EPS en cuestión, mediante Memorando con Radicado 202100002242 del 21/07/2021, generado por COOMEVA EPS.
Al realizar este movimiento contable se revivieron las cuentas por cobrar de las incapacidades registradas en la cuenta 13842601-Incapacidades Por Cobrar, lo que genera una Sobrestimación contable, incrementando de nuevo la cuenta de incapacidades y disminuyendo la cuenta por cobrar por concepto de intereses, al reversar los registros realizados con los comprobantes de ingreso al momento del pago, incumpliendo lo establecido en las Normas para el Reconocimiento, Medición, Revelación y Presentación de los Hechos Económicos y una de las características fundamentales de la información Financiera, toda vez que el Marco conceptual para la Preparación y Presentación de la información Financiera, indica en el  numeral 4-Caracteristicas cualitativas de la información Financiera, 4.1.2- Representación Fiel “La información financiera es útil si representa fielmente los hechos económicos. La representación fiel se alcanza cuando la descripción del fenómeno es completa, neutral, y libre de error significativo”. “…. La utilidad de la información financiera de propósito general depende tanto de la relevancia como de la representación fiel. Por tanto, ni una representación fiel de un hecho irrelevante ni una representación no fidedigna de un hecho relevante ayudan a la toma de decisiones, al control ni a la rendición de cuentas”.
 Hallazgo 2. 
En el Expediente 0000017657-Cobro Coactivo del aplicativo Mercurio, se observó ACTA DE TRASLADO DE CRÉDITOS OPORTUNAMENTE PRESENTADOS AL PROCESO DE LIQUIDACIÓN DE COOMEVA EPS SA EN LIQUIDACIÓN, Ítem II - Acreencias por licencias e incapacidades, por valor de $27.733.449. Además se tiene archivo en el Expediente 0000017657 del aplicativo Mercurio, radicado 202290004966 –“Incapacidades Masa Liquidatoria”, los soportes de manera individualizada de las incapacidades que entraron a formar parte de la masa liquidataria de la EPS COOMEVA en liquidación,  correspondientes a la vigencia 2021, inobservando las incapacidades de la vigencia 2020, de las cuales no se tiene evidencia de la recuperación de los recursos ante la EPS Coomeva como lo argumenta la Dirección de Recursos Físicos y Financieros,  situación que va en contravía de lo expuesto por la Dirección de Talento Humano, dependencia en la cual se gestionó su transcripción, radicación y que además sostiene que una vez realizada la verificación en el portal Web de la prestadora de servicios indican que fueron canceladas el 30 de septiembre de 2021. Por lo anterior se evidenció debilidades de comunicación entre las diferentes dependencias de la entidad que dan trámite en todas sus etapas a las incapacidades hasta la recuperación de los recursos, toda vez que la información generada en otras áreas,  no son comunicadas ni gestionadas  con prontitud, lo que denota la falta de control y seguimiento a las políticas de operación y procedimientos, identificación de los responsables de los procesos y de la coordinación de las actividades que interactúan entre las diferentes dependencias, lo que podría afectar la integralidad, veracidad y medición de la información en el Procedimiento Contabilidad, así como la recuperación de estos recursos.
CONCLUSIONES:
• De acuerdo con la auditoría realizada se evidenció la aplicación de los controles establecidos en los Procedimientos Presupuesto y Tesorería, y así mismo, el autocontrol aplicado por los que intervienen en el procedimiento observando el registro y cumplimiento de otras actividades que constituyen puntos de control además de los ya establecidos. 
• La entidad cuenta con todos los soportes necesarios  para realizar la ejecución del presupuesto, dando cumplimiento al ciclo presupuestal como son Solicitud de CDP,  Certificado de Disponibilidad Presupuestal (CDP),  Certificado de registro de Compromiso Presupuestal (CRCP),  Rubro presupuestal, Causación de Facturas y Cuentas de Cobro, que  cumplen con los requisitos exigidos por la Ley, además las respectivas Actas de Recibo a Satisfacción en los procesos contractuales, así como registro contable de la cuenta del gasto, las retenciones pertinentes y la generación del pasivo real y el Pago con los correspondientes Comprobantes de Egreso. La entidad ejecuto el presupuesto dando cumplimiento a la normatividad vigente.
• El presupuesto de la Contraloría Distrital de Medellín vigencia 2022, fue incrementado en $441.749.143, pasando este de $41.216.772.718 a $41.658.521.861, presentó una ejecución de $41.658.521.857 y un saldo disponible de $4, ejecución equivalente al 100%. No se constituyeron reservas presupuestales. Las operaciones y registros presupuestales efectuados durante la vigencia 2022 fueron realizados conforme a las políticas establecidas en el Decreto 111 de 1996, y se ajusta a la normativa interna de la entidad.
• Al realizar el cierre presupuestal de la vigencia 2022, la entidad reintegrará al Distrito de Medellín por concepto de remanente de recursos por ejecución presupuestal $4 y por otros recaudos $347.859.492, para un total de $347.859.496.
• La Contraloría Distrital de Medellín expidió los respectivos certificados y registros presupuestales en cumplimiento del Decreto 111 de 1996. Se constató que los créditos y contra créditos se encontraban amparados en los actos administrativos de conformidad con la norma.
• El presupuesto vigencia 2023, presentó variación con respecto al presupuesto aprobado inicialmente, en cumplimiento del parágrafo único del artículo segundo de la Ley 1416 de 2010, debiendo ser aumentado en $154.136.531. Por lo anterior el presupuesto apropiado pasó de $46.969.983.398 a $. 47.124.119.929. Con corte a marzo 31 de 2023 presenta una ejecución consolidad del 27%, representado en ejecuciones de los rubros: 217- “Disminución de pasivos”, con una ejecución del 91%, 212-“Adquisición de bienes y servicios”, que presenta una ejecución acumulada del 56%, equivalente a $3.920.377.759 y 211-“Gastos de Personal”, con una ejecución acumulada del 22% equivalente a $8.470.621.275.
• Las dependencias encargadas de gestionar las incapacidades deben trabajar de manera articulada mediante una comunicación asertiva, con el fin de hacer seguimiento a todas las incapacidades con tratamiento especial ante la administradora de pensiones correspondiente, de tal forma que se garantice la generación de la autorización o del documento idóneo, facilitando así la gestión de cobro y la recuperación de los recursos de la entidad por este concepto.  Realizar conciliación de incapacidades que generan cobro, entre lo que genera el aplicativo KACTUS por cada nómina y lo reportado a Tesorería y realizar rastreo especialmente a las incapacidades que prescriben en esta vigencia y que no están registradas ante las diferentes EPS.
• La entidad cuenta con una herramienta tecnológica adecuada y específica para la liquidación y control de la cartera, integrado a los elementos del programa de vivienda con los aplicativos SEVEN (Contabilidad) y KACTUS (Nómina), lo que permite una mayor eficiencia, confiabilidad y oportunidad al ejecutar las acciones de forma automática, sin generar reprocesos, minimizando posibles errores y riesgos en la operatividad y a su vez generando reportes actualizados de los créditos hipotecarios.
• Con corte a marzo 31 de 2023, de conformidad con el reporte enviado a la Oficina Asesora Jurídica, se tienen 14 Exfuncionarios deudores del préstamo de Vivienda, con una cartera por recuperar de $103.088.490, que incluye el valor de las cuotas mensuales, interés corriente, interés mora capital y seguros, con cuotas que oscilan entre 4 y 60, de los cuales 5 se encuentran con demanda en curso, 5 que a la fecha de realización del presente informe (Junio), se encuentran al día, 3 continúan pendientes de abono y uno con proyección de demanda.
• El Proceso Gestión Financiera, se mide a través de 13 indicadores de gestión. Se realizó análisis de los indicadores asociados a los Procedimientos Presupuesto y Tesorería, un indicador por procedimiento, y su seguimiento es satisfactorio,  es decir que se han alcanzado las metas planificadas y se ha dado cumplimiento a la frecuencia de medición. Dicho seguimiento está registrado en la Ficha técnica en el aplicativo Isolución, módulo Medición. 
• La actualización del inventario documental de las escrituras del programa de vivienda de la entidad permite garantizar información completa y consistente para los fines que se requiera, entre otras, activos de información, entrega del cargo por parte del líder del proceso y respaldo para la entidad de los recursos que se entregan por este concepto.
• La entidad cuenta con un convenio virtual con Bancolombia, como otro medio de pago, para el recaudo de las cuotas del Programa de Vivienda, donde solo pueden consignar los deudores de los créditos hipotecarios sin diligenciar el formato de recaudo,  lo que contribuye  a agilizar el proceso de recaudo y a la depuración  de las partidas por identificar, al momento de realizar la conciliación de la cuenta del Programa de Vivienda.
</t>
  </si>
  <si>
    <t>A 30 de junio de 2023
A la fecha, se remitió informe consolidado de seguimiento al Plan de Mejora Institucional con corte a 30 de abril del 2023, mediante radicado 202300005877
Se ha cumplido con los seguimientos a los planes de mejoramiento de la AGR.</t>
  </si>
  <si>
    <t>A 3 de junio de 2023
La oficina de control interno gestionó 8 acciones de las cuales 1 se encuentran abiertas, el avance promedio es de un 90%</t>
  </si>
  <si>
    <t>Módulo de Mejora del aplicativo Isolución.</t>
  </si>
  <si>
    <t xml:space="preserve">A 30 de junio de 2023.
Para la Rendición de la Cuenta del segundo trimestre a la Auditoria General de la Republica con corte al 30 de junio de 2023,  no se realizaron modificaciones al COLA.
Se cumplieron con las obligaciones registradas en el Calendario de Obligaciones Legales y Administrativas - COLA. En lo que concierne a la Rendición de la Cuenta a los diferentes órganos de Control.
</t>
  </si>
  <si>
    <t xml:space="preserve">Exp. 0000020779
En el expediente se encuentra laS evidencias de LA Rendición de la Cuenta a la AGR
</t>
  </si>
  <si>
    <t xml:space="preserve">Actualmente el proceso de evaluación y seguimiento tiene cuatro indicadores, a saber:
- Eficacia de las acciones:  70,52%
- Desempeño SIG: Furag quedo para el segundo semestre del 2023 fecha final 3 de julio de 2023
Efectividad del sistema: Este seguimiento se realiza una vez sea ejecutada la auditoria que termina el 31 de julio de 2023.
- Indicador de desempeño Integral: ( resultado Informe certificación AGR) </t>
  </si>
  <si>
    <t>Módulo de Medición, aplicativo Isolución.</t>
  </si>
  <si>
    <t>Se libero la PQRSD tramitada
No se han presentado salidas no conformes</t>
  </si>
  <si>
    <t>Mercurio PQRSD</t>
  </si>
  <si>
    <t>La Oficina de Control Interno a junio 30 de 2023, presenta un avance del 68,99%, representado en la ejecución de 27 metas de las 34 programadas para la vigencia. Las 7 metas sin avance es debido a que en el periodo evaluado no aplican, y se descuentan del promedio como son: actualización mapa riesgos y 6 evaluaciones independientes.</t>
  </si>
  <si>
    <t>La Oficina Asesora Jurídica viene dando cumplimiento a las metas del PAAC bajo su responsbilidad.</t>
  </si>
  <si>
    <t>La Oficina Asesora Jurídica llevó a cabo la contratación del portal RED JURISTA. Contrato N°. MC-035-2023.</t>
  </si>
  <si>
    <t xml:space="preserve"> SECP II. Documentos del contrato Oficina Asesora Jurídica. </t>
  </si>
  <si>
    <t>No aplica de acuerdo con la fecha programada</t>
  </si>
  <si>
    <r>
      <rPr>
        <sz val="9"/>
        <color rgb="FF000000"/>
        <rFont val="Arial"/>
      </rPr>
      <t xml:space="preserve">Al 30 de junio de 2023,  la OAJ  viene realizando el  monitoreo y  seguimiento continuo a las las acciones para abordar riesgos, los cuales fueron registrados en Isolución con la respectiva evidencia.
</t>
    </r>
    <r>
      <rPr>
        <b/>
        <sz val="9"/>
        <color rgb="FF000000"/>
        <rFont val="Arial"/>
      </rPr>
      <t xml:space="preserve">MONITOREOS A JUNIO DE 2023: </t>
    </r>
    <r>
      <rPr>
        <b/>
        <i/>
        <sz val="9"/>
        <color rgb="FF000000"/>
        <rFont val="Arial"/>
      </rPr>
      <t xml:space="preserve">6/12 = 50%
ACCIONES PARA ABORDAR RIESGOS (3) 
1. Acción 401. Riesgo de gestión: </t>
    </r>
    <r>
      <rPr>
        <i/>
        <sz val="9"/>
        <color rgb="FF000000"/>
        <rFont val="Arial"/>
      </rPr>
      <t xml:space="preserve">Elaboración de actos administrativos con fallas en la fundamentación fáctica y jurídica.
</t>
    </r>
    <r>
      <rPr>
        <b/>
        <i/>
        <sz val="9"/>
        <color rgb="FF000000"/>
        <rFont val="Arial"/>
      </rPr>
      <t xml:space="preserve">2. Acción 421.  Riesgo de gestión: </t>
    </r>
    <r>
      <rPr>
        <i/>
        <sz val="9"/>
        <color rgb="FF000000"/>
        <rFont val="Arial"/>
      </rPr>
      <t xml:space="preserve">Omisión en  la verificación de términos procesales y judiciales.
</t>
    </r>
    <r>
      <rPr>
        <b/>
        <i/>
        <sz val="9"/>
        <color rgb="FF000000"/>
        <rFont val="Arial"/>
      </rPr>
      <t xml:space="preserve">3. Acción 436. Riesgo de corrupción:  </t>
    </r>
    <r>
      <rPr>
        <i/>
        <sz val="9"/>
        <color rgb="FF000000"/>
        <rFont val="Arial"/>
      </rPr>
      <t>Posibilidad de omisión en la atención oportuna de los asuntos asignados en beneficio propio o de tercero</t>
    </r>
  </si>
  <si>
    <t>*Isolución: Mejora/Reportes/Acciones para Abordar Riesgos/</t>
  </si>
  <si>
    <t xml:space="preserve">Al 30 de junio de 2023,  se actualizaron 7  áreas temáticas así:
1. Normativa. Leyes y decretos  
2. Doctrina fiscal. Líneas temáticas plan estratégico
3. Pronunciamientos urgencia manifiesta
4. Conceptos jurídicos y PQRSD
5. Fallos de responsabilidad fiscal donde interviene el Despacho del Contralor
6. Notificaciones por estado autos Despacho
7. Informe litigios y demandas en contra
Lo anterior conforme a la Ley 1712 de 2014 y Resolución 3564 de 2015  del Mintic. </t>
  </si>
  <si>
    <t>Página web CGM. Transpatencia y acceso a la información y ​​​​​Notificaciones y Citaciones
http://intranet.cgm.gov.co/cgm/Paginaweb/TAIP/Paginas/inicio.aspx</t>
  </si>
  <si>
    <r>
      <t>Al 30 de junio</t>
    </r>
    <r>
      <rPr>
        <b/>
        <sz val="9"/>
        <rFont val="Arial"/>
        <family val="2"/>
      </rPr>
      <t xml:space="preserve">  </t>
    </r>
    <r>
      <rPr>
        <sz val="9"/>
        <rFont val="Arial"/>
        <family val="2"/>
      </rPr>
      <t xml:space="preserve">de 2023,  se han tramitado todas las  PQRSD asignadas a la Oficina Asesora Jurídica. Por tanto se ha cumplido el 100% de los asuntos recibidos dentro de su oportunidad legal.
Total recibidas: 3
Total PQRSD resueltas por la OAJ:  3 </t>
    </r>
  </si>
  <si>
    <t>Al 30 de junio de 2023, la  OAJ no tiene acciones de mejora registrqdas en Isolución.</t>
  </si>
  <si>
    <t>ISOLUCIÓN</t>
  </si>
  <si>
    <t>La OAJ tiene una (1) obligación: Rendir a la AGR el Formato:   F23, Anexos e Informes. Lo anterior según la Resolución Orgánica 008 del 10 junio 2020 de la AGR
Esta tarea fue cumplida por la OAJ, dentro de la oportunidad legal por el funcionario - Tecnico Operativo, John Jairo Sierra en el trimestre I de 2023.
De otra parte se han revisado 5 solicitudes de actualización de COLA y normograma, presentadas por la s distintas áreas, y adelantado el tramite respectivo de ajuste con la oficina de Planeación</t>
  </si>
  <si>
    <t>SIREL-AGR
Informe gestión Secretaría OAJ</t>
  </si>
  <si>
    <r>
      <rPr>
        <sz val="9"/>
        <color rgb="FF000000"/>
        <rFont val="Arial"/>
      </rPr>
      <t xml:space="preserve">Al 30 de junio de 2023, la OAJ ha realizado cuatro (4) mediciones  de 8 anuales, acorde con la parametrización que aparece en Isolución. (Mediciones año 2*4=8)
Los indicadores analizados fueron: </t>
    </r>
    <r>
      <rPr>
        <b/>
        <sz val="9"/>
        <color rgb="FF000000"/>
        <rFont val="Arial"/>
      </rPr>
      <t>Proyección de actos administrativos y representación judicial.</t>
    </r>
    <r>
      <rPr>
        <sz val="9"/>
        <color rgb="FF000000"/>
        <rFont val="Arial"/>
      </rPr>
      <t xml:space="preserve"> Todos dieron una evaluación satisfactoria.
Estos indicadores son considerados vitales o críticos para la gestión de la OAJ y por ello son monitoreados permanentemente y gestionados en el aplicativo Isolución. </t>
    </r>
  </si>
  <si>
    <r>
      <t>ISOLUCIÓN. Medición de indicadores.</t>
    </r>
    <r>
      <rPr>
        <i/>
        <sz val="9"/>
        <rFont val="Arial"/>
        <family val="2"/>
      </rPr>
      <t xml:space="preserve">
http://isolucion.cgm.gov.co/Isolucion/frmMenuGenerico.aspx?id=136</t>
    </r>
  </si>
  <si>
    <r>
      <t xml:space="preserve">Al 30 de junio de 2023 no se han presentado </t>
    </r>
    <r>
      <rPr>
        <b/>
        <sz val="9"/>
        <rFont val="Arial"/>
        <family val="2"/>
      </rPr>
      <t xml:space="preserve">PRODUCTOS NO CONFORMES </t>
    </r>
    <r>
      <rPr>
        <sz val="9"/>
        <rFont val="Arial"/>
        <family val="2"/>
      </rPr>
      <t xml:space="preserve"> respecto  a las PQRSD.
Tampoco se han presentado </t>
    </r>
    <r>
      <rPr>
        <b/>
        <sz val="9"/>
        <rFont val="Arial"/>
        <family val="2"/>
      </rPr>
      <t>SALIDAS NO CONFORMES,</t>
    </r>
    <r>
      <rPr>
        <sz val="9"/>
        <rFont val="Arial"/>
        <family val="2"/>
      </rPr>
      <t xml:space="preserve"> que amerite diligenciar el formato de NO CONFORMIDAD para registrar la información documentada sobre este aspecto.
 </t>
    </r>
  </si>
  <si>
    <t xml:space="preserve">Expediente Mercurio 0000020248 actividades funcionarios. </t>
  </si>
  <si>
    <r>
      <rPr>
        <sz val="9"/>
        <color rgb="FF000000"/>
        <rFont val="Arial"/>
      </rPr>
      <t xml:space="preserve">Al 30 de junio  de 2023,  presenta un cumplimiento del 100%, ya que se hizo la gestión de cobro a todos los deudores en mora.
Se presenta una una cartera por recuperar de $103.088.490, que incluye el valor de las cuotas mensuales, interés corriente, interés mora capital y seguros, con cuotas que oscilan entre 4 y 60, de los cuales 5 se encuentran con demanda en curso, que a la fecha de realización del presente informe (Junio), se encuentran al día, 3 continúan pendientes de abono y uno con proyección de demanda con corte al mes de abril, se observó una cartera por recuperar de $111.193.217, observando recuperación es como resultado de las gestiones realizadas por la OAJ.
Entre los meses de mayo y junio, por valor de $8.247.054, quedando una cartera pendiente por recuperar, incluyendo las demandas en cursos de $102.946.163
</t>
    </r>
    <r>
      <rPr>
        <b/>
        <sz val="9"/>
        <color rgb="FF000000"/>
        <rFont val="Arial"/>
      </rPr>
      <t>TOTAL: 14 DEUDORES MOROSOS</t>
    </r>
  </si>
  <si>
    <t>La Oficina Asesora Jurídica a junio 30 de 2023, presenta un avance del 78,13%, representado en la ejecución de 16 metas de las 18 programadas para la vigencia. Las 2 metas sin avance es debido a que en el periodo evaluado no aplican, y se descuentan del promedio como son: actualización mapa de riesgos y plan de mejora.</t>
  </si>
  <si>
    <t>Se viene cumpliendo con la ejecución de las metas del PAAC asignadas a la Oficina Asesora de Planeación.</t>
  </si>
  <si>
    <t>Seguimiento segundo trimestre al PAI 2023</t>
  </si>
  <si>
    <t>Se realizaron contratos para satisfacer tres (3) de las cinco (5) necesidades de la dependencia programadas en el Plan Anual de Adquisiciones: Implementar el Sistema de Gestión Antisoborno (SGAS) bajo los requisitos de la norma internacional ISO 37001:2016, Certificación SGAS y Auditoría Interna de calidad.</t>
  </si>
  <si>
    <t xml:space="preserve">SECOP II contrato CD0037-2023
CD0063-2023, CD064-2023
</t>
  </si>
  <si>
    <t>Se realizó el monitoreo de los riesgos de la Oficina Asesora de Planeación, correspondiente al segundo trimestre con los riesgos que vienen desde la vigencia 2022, de acuerdo a la periodicidad definida para los controles y se registró su seguimiento.</t>
  </si>
  <si>
    <t>Modulo Riesgos DAFP</t>
  </si>
  <si>
    <t>Se remitió a la Oficina Asesora de Comunicaciones el PAAC, PEI, PAI, seguimiento al PAI primer trimestre y el Informe de Gestión para su publicación en página web de la Entidad</t>
  </si>
  <si>
    <t>Página web de la Entidad-Botón de Transparencia y Acceso a la Información Pública.</t>
  </si>
  <si>
    <t>La Oficina Asesora de Planeación tramitó las PQRSD No 171, 188, y la No 200.
Las tres fueron tramitadas oportunamente con los Mercurios No 202300001604, 202300001682 y 202300002145 respectivamente.</t>
  </si>
  <si>
    <t>Ruta Workflow de Mercurio
Mercurios No 202300001604, 202300001682 y 202300002145.</t>
  </si>
  <si>
    <t>Normograma actualizado con normas relacionadas a la gestión antisoborno.</t>
  </si>
  <si>
    <t>Se actualizó el normograma con las normas relacionadas a la gestión antisoborno, se destacan las Leyes 190 de 1995, 1474 de 2011 y 2195 de 2022.</t>
  </si>
  <si>
    <t>Cartilla del SGAS enviada por correo electrónicos a partes interesadas internas y  externas (inlcuye información del canal de denuncias)</t>
  </si>
  <si>
    <t>Se creó la Matriz de Riesgos de Soborno, se incluyeron los controles respectivos con el fin de minimizarlos, se están haciendo los últimos ajustes para subirla a Isolución.</t>
  </si>
  <si>
    <t>“Comité de Integridad” con funciones antisoborno establecidas respecto a la operación del sistema de gestión antisoborno</t>
  </si>
  <si>
    <t>Se le asignaron funciones antisoborno al Comité de Integridad, mediante la Resolución No 431 de 2 de mayo de 2023, por medio de la cual se actualiza el Código de Integridad, el Comité de Integridad y el Grupo de Gestores de Integridad de la Contraloría Distrital de Medellín.</t>
  </si>
  <si>
    <t>Durante el periodo no se han presentado acciones de mejora.</t>
  </si>
  <si>
    <t>En el COLA se tiene programado 2 obligaciones: Rendición trimestral (13 abril, 14 julio  y 13 octubre), y rendición anual, de las cuales en el primer semestre del año se rindieron los archivos que corresponden a la rendición anual de la vigencia 2022 y de la rendición trimestral la correspondiente al 13 de abril de la Oficina Asesora de Planeación, se rindieron en el Módulo SIREL del aplicativo SIA Misional de  la AGR.</t>
  </si>
  <si>
    <t>Aplicativo SIA Misional - Auditoría General de la República, Módulo SIREL.</t>
  </si>
  <si>
    <t>Meta cumplida. La Oficina Asesora de Planeación midió, analizó y registró en Isolución el indicador de "Cumplimiento de Objetivos" resultado de la Evaluación de Gestión Institucional con corte a diciembre 31 de 2022, "Los objetivos del Plan Estratégico 2022- 2025 Control Fiscal Moderno, Técnico y Oportuno registraron un avance en su ejecución conforme a lo programado para la vigencia 2022, lo cual significa, que su cumplimiento fue altamente satisfactorio. Adicional a lo anterior, el cumplimiento promedio de este plan según los resultados de cada uno de los objetivos, registró un nivel avance de 41%".  La medición es anual en el mes de enero.</t>
  </si>
  <si>
    <t>Módulo Medición Isolución.</t>
  </si>
  <si>
    <t>1. Se realizó la liberación de las PQRSD asignadas a la dependencia.
2. No se han presentado salidas no conformes.</t>
  </si>
  <si>
    <t>Ruta Workflow de Mercurio</t>
  </si>
  <si>
    <t xml:space="preserve">La Oficina Asesora de Planeación a junio 30 de 2023, presenta un avance del 68,15%, representado en la ejecución de 26 metas de las 32 programadas para la vigencia. Las 6 metas sin avance es debido a que en el periodo evaluado no aplican, y se descuentan del promedio como son: Auditoria recertificación, actualizar mapa, formulación planes 2024, PQRSD, plan de mejora y auditoría interna. </t>
  </si>
  <si>
    <t>La OAC, viene dando cumplimiento a las metas programadas en el PAAC</t>
  </si>
  <si>
    <t>Seguimiento PAI de la dependencia</t>
  </si>
  <si>
    <t xml:space="preserve">Fueron satisfechas las 5 necesidades con los contratos:
CD0072023 (Diseño gráfico), CD0082023 (Comunicaciòn audiovisual), CD0272023 (Plan de Medios y operación logística)  y CD0292023 (servicio de alimentación y Catering ) </t>
  </si>
  <si>
    <t xml:space="preserve">Plaforma SECOP II, expedientes Secretaría General </t>
  </si>
  <si>
    <t xml:space="preserve">Se hizo seguimiento a los riesgos del procedimiento de Comunicación pública en los grupos primarios de marzo, abril y mayo. Mediante correo electrónico del 28  de junio 2023 se envió a los directivos el recordatorio de los lineamientos y la política de Comunicaciones, el manual de imagen corporativo y la plantilla para presentaciones de la Contraloría.  Se realizó el registro de seguimiento en Isolución el 28 de junio de 2023.
Se realizaron campañas de sensibilización de riesgos de currupción en WhatsApp institucional, el boletín interno y redes sociales. </t>
  </si>
  <si>
    <t>Memorando 202300002182 del 7 marzo 2023 y actas de grupo primario de enero y febrero en expediente de Mercurio.
Plataforma Isolución</t>
  </si>
  <si>
    <t xml:space="preserve">La Oficina Asesora de Comunicaciones ha publicado en la pagina web los boletines y comunicados de prensa de manera oportuna, además de la información recibida por las dependencias para este fin. </t>
  </si>
  <si>
    <t>Seguimiento permanente de las publicaciones alojadas en la Pag Web de la entidad. Estas publicaciones se realizan de acuerdo a requerimiento de la dependencia responsable.</t>
  </si>
  <si>
    <t>A 30 de junio de 2023 la Oficina Asesora  de Comunicaciones no ha recibido PQRSD</t>
  </si>
  <si>
    <t>Se han realizado y publicado 12 boletines internos (uno por semana desde el 10/04/2023 al 26/06/2023), los se difunden en la intranet, en el WhatsApp institucional y vía correo electrónico a todos los funcionarios.De manera adicional, la informaciòn contenida en este boletín, es insumo del programa emitido a través del sonido interno los días lunes.</t>
  </si>
  <si>
    <t>Material audivisual, cuñas radiales, piezas gráficas, boletines de prensa, entrevistas con el señor Contralor, videos del que hacer institucional en las redes sociales de la Contraloría General de Medellín Youtube, Instragram y Facebook. Campañas internas, uso de carteleras digitales, sonido interno y whatsapp institucional</t>
  </si>
  <si>
    <t>Redes sociales institucionales: Instagram, facebook, Youtube y expedientes de Mercurio:  0000020921 Registro audiovisual año 2023, 0000020915 Piezas gráficas 2023, 0000020919 Boletines de prensa 2023, 0000020918 Boletines internos 2023, 0000020921 Eventos institucionales 2023</t>
  </si>
  <si>
    <t xml:space="preserve"> Primer informe de actividades y de supervisiónenviado a la Secretaría General y cargado en la plataforma SECOP II</t>
  </si>
  <si>
    <t>Se han publicado aportunamente todos los requerimientos de las dependencias de acuerdo con las solicitudes recibidas haciendo uso eficiente de los canales de comunicación interna disponibles en la entidad.</t>
  </si>
  <si>
    <t>Pantallas internas y WhatsApp institucional, boletin interno</t>
  </si>
  <si>
    <t xml:space="preserve">Redes sociales institucionales: Instagram, facebook, Youtube, Twitter </t>
  </si>
  <si>
    <t>Redes sociales, página web,  WhatsApp institucional y grupos de periodsitas y en el expediente de Mercurio 0000020919</t>
  </si>
  <si>
    <t>Esta dependencia  no cuenta con acciones de mejora registradas</t>
  </si>
  <si>
    <t>No aplica para este periodo de seguimiento</t>
  </si>
  <si>
    <t>No se ha realizado para el período de seguimiento.
Esta evaluación, los indicadores de gestión de esta Oficina Asesora, se miden y analizan de manera anual en el último trimestre del año pues su insumo son las encuestas de satisfacción.</t>
  </si>
  <si>
    <t>Esta dependencia no tiene productos para liberar a su cargo. No se han presentado salidas no conformes</t>
  </si>
  <si>
    <t xml:space="preserve">No se ha realizado para el período de seguimiento.
Este diagnóstico e realiza en el último trimestre del año. </t>
  </si>
  <si>
    <r>
      <rPr>
        <sz val="10"/>
        <color rgb="FF000000"/>
        <rFont val="Arial"/>
      </rPr>
      <t>La Oficina Asesora de Comunicaciones, a junio 30 de 2023, presenta un avance del 50,0%, representado en la ejecución de 17 metas de las 25 programadas para la vigencia. Las 8 metas sin avance, es debido, a que para el periodo evaluado no les aplica, por lo que se descuentan del promedio, como son: actualización del mapa, evaluación canales y calidad del servicio, PQRSD, plan de mejora, COLA, indicadores, liberación.</t>
    </r>
    <r>
      <rPr>
        <sz val="10"/>
        <color rgb="FFFF0000"/>
        <rFont val="Arial"/>
      </rPr>
      <t xml:space="preserve"> </t>
    </r>
  </si>
  <si>
    <r>
      <t xml:space="preserve">                                     </t>
    </r>
    <r>
      <rPr>
        <b/>
        <sz val="10"/>
        <color indexed="8"/>
        <rFont val="Arial"/>
        <family val="2"/>
      </rPr>
      <t>DEPENDENCIA</t>
    </r>
    <r>
      <rPr>
        <sz val="10"/>
        <color indexed="8"/>
        <rFont val="Arial"/>
        <family val="2"/>
      </rPr>
      <t xml:space="preserve">
</t>
    </r>
    <r>
      <rPr>
        <b/>
        <sz val="10"/>
        <color indexed="8"/>
        <rFont val="Arial"/>
        <family val="2"/>
      </rPr>
      <t>METAS COMUNES</t>
    </r>
  </si>
  <si>
    <t>SUBCONTRALORÍA</t>
  </si>
  <si>
    <t>C.A.A.F. DISTRITO 1</t>
  </si>
  <si>
    <t xml:space="preserve">C.A.A.F. DSITRITO 2 </t>
  </si>
  <si>
    <t xml:space="preserve">C.A.A.F. DSITRITO 3 </t>
  </si>
  <si>
    <t xml:space="preserve">C.A.A.F. EPM 1 - ASUNTOS ADMINISTRATIVOS </t>
  </si>
  <si>
    <t xml:space="preserve">C.A.A.F. EPM 2 - ENERGIA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</si>
  <si>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</si>
  <si>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</si>
  <si>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</si>
  <si>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</si>
  <si>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</si>
  <si>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</si>
  <si>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</si>
  <si>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C.A.A.F.GOBERNABILIDAD Y ORGANISMOS DE CONTROL </t>
  </si>
  <si>
    <t>C.A.A.F. OBRAS CIVILES</t>
  </si>
  <si>
    <t>C.A.A.F. EDUCACION</t>
  </si>
  <si>
    <t>C.A.A.F. AMBIENTAL</t>
  </si>
  <si>
    <t>CONTRALORIA AUXILIAR DE RESPONSABILIDAD FISCAL Y JURISDICCIÓN C.</t>
  </si>
  <si>
    <t>CONTRALORÍA AUXILIAR DE PARTICIPACIÓN CIUDADANA</t>
  </si>
  <si>
    <t>CONTRALORÍA AUXILIAR DE APOYO TÉCNICO</t>
  </si>
  <si>
    <t>SECRETARÍA GENERAL</t>
  </si>
  <si>
    <t>DIRECCIÓN DE RECURSOS FÍSICOS Y FINANCIEROS</t>
  </si>
  <si>
    <t>DIRECCIÓN DE DESARROLLO TECNOLÓGICO</t>
  </si>
  <si>
    <t>DIRECCIÓN DE TALENTO HUMANO</t>
  </si>
  <si>
    <t>DIRECCIÓN DE GESTIÓN DEL CONOCIMIENTO, CAPACITACIÓN E INVESTIGACIONES</t>
  </si>
  <si>
    <t>OFICINA DE CONTROL INTERNO</t>
  </si>
  <si>
    <t>OFICINA ASESORA DE JURÍDICA</t>
  </si>
  <si>
    <t>OFICINA ASESORA DE PLANEACIÓN</t>
  </si>
  <si>
    <t>OFICINA ASESORA DE COMUNICACIONES</t>
  </si>
  <si>
    <t>TOTAL PROMEDIO</t>
  </si>
  <si>
    <t>Revisar y actualizar el mapa de riesgos institucional</t>
  </si>
  <si>
    <t>Número de metas comunes</t>
  </si>
  <si>
    <t>Número de dependencias</t>
  </si>
  <si>
    <t>Total metas comunes de todas las áreas</t>
  </si>
  <si>
    <t xml:space="preserve">                                 DEPENDENCIAS
METAS COMUNES ENTRE ALGUNAS DEPENDENCIAS</t>
  </si>
  <si>
    <t>C.A.A.F. DSITRITO 1</t>
  </si>
  <si>
    <t>DIRECCIÓN DE GESTIÓN DEL CONOCIMIENTO, CAPACITACIÓN E INV.</t>
  </si>
  <si>
    <t>,</t>
  </si>
  <si>
    <t>TIPO DE AUDITORIA</t>
  </si>
  <si>
    <t>Nombre de Dependencia</t>
  </si>
  <si>
    <t>AD - Auditoría de Desempeño </t>
  </si>
  <si>
    <t>C.A.A.F. Distrito 1</t>
  </si>
  <si>
    <t xml:space="preserve">C.A.A.F. Distrito 2 </t>
  </si>
  <si>
    <t xml:space="preserve">C.A.A.F. Distrito 3 </t>
  </si>
  <si>
    <t>PAAI: Plan Anual de Auditorías Internas</t>
  </si>
  <si>
    <t>PESV: Plan Estratégico de Seguridad Vial</t>
  </si>
  <si>
    <t>Contraloria Auxiliar de Responsabilidad Fiscal y Jurisdicción Coactiva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</si>
</sst>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0.0"/>
    <numFmt numFmtId="165" formatCode="_-* #,##0.00_-;\-* #,##0.00_-;_-* &quot;-&quot;?_-;_-@_-"/>
    <numFmt numFmtId="166" formatCode="_-* #,##0.0_-;\-* #,##0.0_-;_-* &quot;-&quot;_-;_-@_-"/>
    <numFmt numFmtId="167" formatCode="#,##0.0"/>
    <numFmt numFmtId="168" formatCode="_-* #,##0.00_-;\-* #,##0.00_-;_-* &quot;-&quot;_-;_-@_-"/>
  </numFmts>
  <fonts count="59">
    <font>
      <sz val="11"/>
      <color theme="1"/>
      <name val="Calibri"/>
      <family val="2"/>
      <scheme val="minor"/>
    </font>
    <font>
      <sz val="10"/>
      <name val="Arial"/>
      <family val="2"/>
    </font>
    <font>
      <b/>
      <sz val="10"/>
      <name val="Arial"/>
      <family val="2"/>
    </font>
    <font>
      <b/>
      <i/>
      <sz val="10"/>
      <name val="Arial"/>
      <family val="2"/>
    </font>
    <font>
      <sz val="9"/>
      <name val="Arial"/>
      <family val="2"/>
    </font>
    <font>
      <sz val="9"/>
      <color indexed="81"/>
      <name val="Tahoma"/>
      <family val="2"/>
    </font>
    <font>
      <b/>
      <sz val="12"/>
      <name val="Arial"/>
      <family val="2"/>
    </font>
    <font>
      <b/>
      <sz val="18"/>
      <name val="Arial"/>
      <family val="2"/>
    </font>
    <font>
      <sz val="11"/>
      <color theme="1"/>
      <name val="Calibri"/>
      <family val="2"/>
      <scheme val="minor"/>
    </font>
    <font>
      <b/>
      <sz val="11"/>
      <color theme="1"/>
      <name val="Calibri"/>
      <family val="2"/>
      <scheme val="minor"/>
    </font>
    <font>
      <sz val="11"/>
      <name val="Calibri"/>
      <family val="2"/>
      <scheme val="minor"/>
    </font>
    <font>
      <sz val="9"/>
      <color theme="1"/>
      <name val="Arial"/>
      <family val="2"/>
    </font>
    <font>
      <sz val="9"/>
      <color rgb="FF000000"/>
      <name val="Arial"/>
      <family val="2"/>
    </font>
    <font>
      <sz val="11"/>
      <color indexed="8"/>
      <name val="Calibri"/>
      <family val="2"/>
    </font>
    <font>
      <sz val="8"/>
      <color rgb="FF000000"/>
      <name val="Tahoma"/>
      <family val="2"/>
    </font>
    <font>
      <sz val="9"/>
      <color rgb="FF000000"/>
      <name val="Tahoma"/>
      <family val="2"/>
    </font>
    <font>
      <sz val="10"/>
      <color theme="1"/>
      <name val="Arial"/>
      <family val="2"/>
    </font>
    <font>
      <b/>
      <sz val="9"/>
      <color theme="1"/>
      <name val="Arial"/>
      <family val="2"/>
    </font>
    <font>
      <sz val="11"/>
      <color rgb="FFFF0000"/>
      <name val="Calibri"/>
      <family val="2"/>
      <scheme val="minor"/>
    </font>
    <font>
      <b/>
      <sz val="10"/>
      <color indexed="8"/>
      <name val="Arial"/>
      <family val="2"/>
    </font>
    <font>
      <sz val="10"/>
      <color indexed="8"/>
      <name val="Arial"/>
      <family val="2"/>
    </font>
    <font>
      <b/>
      <sz val="10"/>
      <color theme="1"/>
      <name val="Arial"/>
      <family val="2"/>
    </font>
    <font>
      <b/>
      <sz val="12"/>
      <color theme="1"/>
      <name val="Arial"/>
      <family val="2"/>
    </font>
    <font>
      <u/>
      <sz val="11"/>
      <color theme="10"/>
      <name val="Calibri"/>
      <family val="2"/>
      <scheme val="minor"/>
    </font>
    <font>
      <b/>
      <sz val="9"/>
      <name val="Arial"/>
      <family val="2"/>
    </font>
    <font>
      <sz val="9"/>
      <name val="Calibri"/>
      <family val="2"/>
      <scheme val="minor"/>
    </font>
    <font>
      <sz val="9"/>
      <color theme="1"/>
      <name val="Calibri"/>
      <family val="2"/>
      <scheme val="minor"/>
    </font>
    <font>
      <sz val="9"/>
      <color rgb="FF222222"/>
      <name val="Arial"/>
      <family val="2"/>
    </font>
    <font>
      <b/>
      <sz val="10"/>
      <color rgb="FF000000"/>
      <name val="Arial"/>
      <family val="2"/>
    </font>
    <font>
      <b/>
      <i/>
      <sz val="9"/>
      <name val="Arial"/>
      <family val="2"/>
    </font>
    <font>
      <sz val="10"/>
      <name val="Arial"/>
      <family val="2"/>
    </font>
    <font>
      <b/>
      <sz val="9"/>
      <color rgb="FF000000"/>
      <name val="Arial"/>
      <family val="2"/>
    </font>
    <font>
      <sz val="9"/>
      <color rgb="FFFF0000"/>
      <name val="Arial"/>
      <family val="2"/>
    </font>
    <font>
      <sz val="9"/>
      <color indexed="8"/>
      <name val="Arial"/>
      <family val="2"/>
    </font>
    <font>
      <sz val="9"/>
      <color indexed="30"/>
      <name val="Arial"/>
      <family val="2"/>
    </font>
    <font>
      <b/>
      <sz val="9"/>
      <color rgb="FFFF0000"/>
      <name val="Arial"/>
      <family val="2"/>
    </font>
    <font>
      <b/>
      <sz val="9"/>
      <color theme="6"/>
      <name val="Arial"/>
      <family val="2"/>
    </font>
    <font>
      <strike/>
      <sz val="9"/>
      <color rgb="FFFF0000"/>
      <name val="Arial"/>
      <family val="2"/>
    </font>
    <font>
      <sz val="9"/>
      <color theme="6"/>
      <name val="Arial"/>
      <family val="2"/>
    </font>
    <font>
      <sz val="9"/>
      <name val="Arial"/>
    </font>
    <font>
      <sz val="11"/>
      <name val="Arial"/>
      <family val="2"/>
    </font>
    <font>
      <sz val="9"/>
      <color rgb="FF000000"/>
      <name val="Arial"/>
    </font>
    <font>
      <sz val="10"/>
      <name val="Arial"/>
    </font>
    <font>
      <sz val="11"/>
      <name val="Arial"/>
    </font>
    <font>
      <sz val="10"/>
      <color theme="1"/>
      <name val="Arial"/>
    </font>
    <font>
      <sz val="10"/>
      <color rgb="FFFF0000"/>
      <name val="Arial"/>
      <family val="2"/>
    </font>
    <font>
      <sz val="9"/>
      <color rgb="FFF8CBAD"/>
      <name val="Arial"/>
      <family val="2"/>
    </font>
    <font>
      <i/>
      <sz val="9"/>
      <name val="Arial"/>
      <family val="2"/>
    </font>
    <font>
      <b/>
      <sz val="9"/>
      <color rgb="FF000000"/>
      <name val="Arial"/>
    </font>
    <font>
      <b/>
      <i/>
      <sz val="9"/>
      <color rgb="FF000000"/>
      <name val="Arial"/>
    </font>
    <font>
      <i/>
      <sz val="9"/>
      <color rgb="FF000000"/>
      <name val="Arial"/>
    </font>
    <font>
      <sz val="10"/>
      <color rgb="FF000000"/>
      <name val="Arial"/>
      <family val="2"/>
    </font>
    <font>
      <sz val="10"/>
      <color rgb="FF000000"/>
      <name val="Arial"/>
    </font>
    <font>
      <sz val="10"/>
      <color rgb="FFFF0000"/>
      <name val="Arial"/>
    </font>
    <font>
      <sz val="9"/>
      <color theme="9" tint="0.79998168889431442"/>
      <name val="Arial"/>
      <family val="2"/>
    </font>
    <font>
      <sz val="11"/>
      <color rgb="FF000000"/>
      <name val="Calibri"/>
      <family val="2"/>
    </font>
    <font>
      <sz val="9"/>
      <color theme="1"/>
      <name val="Arial"/>
    </font>
    <font>
      <b/>
      <sz val="9"/>
      <name val="Arial"/>
    </font>
    <font>
      <sz val="9"/>
      <color rgb="FFFF0000"/>
      <name val="Arial"/>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00B050"/>
        <bgColor indexed="64"/>
      </patternFill>
    </fill>
    <fill>
      <patternFill patternType="solid">
        <fgColor rgb="FFFFFFFF"/>
        <bgColor indexed="64"/>
      </patternFill>
    </fill>
    <fill>
      <patternFill patternType="solid">
        <fgColor rgb="FFFCE4D6"/>
        <bgColor indexed="64"/>
      </patternFill>
    </fill>
    <fill>
      <patternFill patternType="solid">
        <fgColor rgb="FFFDE9D9"/>
        <bgColor rgb="FF000000"/>
      </patternFill>
    </fill>
    <fill>
      <patternFill patternType="solid">
        <fgColor rgb="FFFFFFFF"/>
        <bgColor rgb="FF000000"/>
      </patternFill>
    </fill>
    <fill>
      <patternFill patternType="solid">
        <fgColor rgb="FFBA5454"/>
        <bgColor indexed="64"/>
      </patternFill>
    </fill>
    <fill>
      <patternFill patternType="solid">
        <fgColor theme="9" tint="0.79998168889431442"/>
        <bgColor indexed="64"/>
      </patternFill>
    </fill>
    <fill>
      <patternFill patternType="solid">
        <fgColor rgb="FFFCE4D6"/>
        <bgColor rgb="FF000000"/>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indexed="64"/>
      </right>
      <top/>
      <bottom/>
      <diagonal/>
    </border>
  </borders>
  <cellStyleXfs count="14">
    <xf numFmtId="0" fontId="0"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3" fillId="0" borderId="0"/>
    <xf numFmtId="9" fontId="8" fillId="0" borderId="0" applyFont="0" applyFill="0" applyBorder="0" applyAlignment="0" applyProtection="0"/>
    <xf numFmtId="0" fontId="23" fillId="0" borderId="0" applyNumberForma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 fillId="0" borderId="0"/>
  </cellStyleXfs>
  <cellXfs count="493">
    <xf numFmtId="0" fontId="0" fillId="0" borderId="0" xfId="0"/>
    <xf numFmtId="0" fontId="10" fillId="0" borderId="0" xfId="0" applyFont="1"/>
    <xf numFmtId="0" fontId="1" fillId="0" borderId="0" xfId="0" applyFont="1" applyAlignment="1">
      <alignment vertical="top"/>
    </xf>
    <xf numFmtId="0" fontId="1" fillId="0" borderId="0" xfId="0" applyFont="1" applyAlignment="1">
      <alignment horizontal="center" vertical="center"/>
    </xf>
    <xf numFmtId="0" fontId="1" fillId="0" borderId="0" xfId="0" applyFont="1" applyAlignment="1">
      <alignment horizontal="center" vertical="top"/>
    </xf>
    <xf numFmtId="0" fontId="1" fillId="2" borderId="0" xfId="0" applyFont="1" applyFill="1" applyAlignment="1">
      <alignment horizontal="center" vertical="top"/>
    </xf>
    <xf numFmtId="0" fontId="1" fillId="2" borderId="0" xfId="0" applyFont="1" applyFill="1" applyAlignment="1">
      <alignment horizontal="center" vertical="center"/>
    </xf>
    <xf numFmtId="0" fontId="1" fillId="2" borderId="0" xfId="0" applyFont="1" applyFill="1" applyAlignment="1">
      <alignment vertical="top"/>
    </xf>
    <xf numFmtId="0" fontId="1" fillId="0" borderId="0" xfId="0" applyFont="1" applyAlignment="1">
      <alignment horizontal="left" vertical="top"/>
    </xf>
    <xf numFmtId="0" fontId="9" fillId="3" borderId="1" xfId="0" applyFont="1" applyFill="1" applyBorder="1" applyAlignment="1">
      <alignment horizontal="center" vertical="center"/>
    </xf>
    <xf numFmtId="0" fontId="4" fillId="2" borderId="0" xfId="0" applyFont="1" applyFill="1" applyAlignment="1">
      <alignment horizontal="center" vertical="center"/>
    </xf>
    <xf numFmtId="0" fontId="11" fillId="0" borderId="0" xfId="0" applyFont="1"/>
    <xf numFmtId="0" fontId="4" fillId="0" borderId="0" xfId="0" applyFont="1"/>
    <xf numFmtId="0" fontId="4" fillId="0" borderId="0" xfId="0" applyFont="1" applyAlignment="1">
      <alignment vertical="top"/>
    </xf>
    <xf numFmtId="0" fontId="4" fillId="0" borderId="1" xfId="0" applyFont="1" applyBorder="1" applyAlignment="1">
      <alignment vertical="center" wrapText="1"/>
    </xf>
    <xf numFmtId="0" fontId="11" fillId="0" borderId="1" xfId="0" applyFont="1" applyBorder="1" applyAlignment="1">
      <alignment horizontal="center" vertical="center" wrapText="1"/>
    </xf>
    <xf numFmtId="0" fontId="4" fillId="0" borderId="1" xfId="0" applyFont="1" applyBorder="1" applyAlignment="1">
      <alignment horizontal="justify" vertical="center"/>
    </xf>
    <xf numFmtId="0" fontId="11" fillId="0" borderId="1" xfId="0" applyFont="1" applyBorder="1" applyAlignment="1">
      <alignment horizontal="justify" vertical="center"/>
    </xf>
    <xf numFmtId="0" fontId="4" fillId="0" borderId="1" xfId="0" applyFont="1" applyBorder="1" applyAlignment="1">
      <alignment horizontal="justify" vertical="top" wrapText="1"/>
    </xf>
    <xf numFmtId="0" fontId="4" fillId="2" borderId="0" xfId="0" applyFont="1" applyFill="1" applyAlignment="1">
      <alignment vertical="top"/>
    </xf>
    <xf numFmtId="0" fontId="1" fillId="0" borderId="1" xfId="0" applyFont="1" applyBorder="1" applyAlignment="1">
      <alignment horizontal="center" vertical="center"/>
    </xf>
    <xf numFmtId="0" fontId="11" fillId="0" borderId="0" xfId="0" applyFont="1" applyAlignment="1">
      <alignment vertical="center" wrapText="1"/>
    </xf>
    <xf numFmtId="0" fontId="17" fillId="4" borderId="0" xfId="0" applyFont="1" applyFill="1" applyAlignment="1">
      <alignment vertical="center" wrapText="1"/>
    </xf>
    <xf numFmtId="0" fontId="16" fillId="0" borderId="0" xfId="0" applyFont="1"/>
    <xf numFmtId="0" fontId="16" fillId="0" borderId="1" xfId="0" applyFont="1" applyBorder="1" applyAlignment="1">
      <alignment horizontal="center"/>
    </xf>
    <xf numFmtId="0" fontId="16" fillId="0" borderId="1" xfId="0" applyFont="1" applyBorder="1" applyAlignment="1">
      <alignment horizontal="left" vertical="top" wrapText="1"/>
    </xf>
    <xf numFmtId="0" fontId="16" fillId="0" borderId="0" xfId="0" applyFont="1" applyAlignment="1">
      <alignment horizontal="justify" vertical="center" wrapText="1"/>
    </xf>
    <xf numFmtId="0" fontId="16" fillId="0" borderId="0" xfId="0" applyFont="1" applyAlignment="1">
      <alignment horizontal="left" vertical="center" wrapText="1"/>
    </xf>
    <xf numFmtId="9" fontId="16" fillId="0" borderId="0" xfId="0" applyNumberFormat="1" applyFont="1"/>
    <xf numFmtId="0" fontId="1" fillId="0" borderId="0" xfId="0" applyFont="1" applyAlignment="1">
      <alignment horizontal="justify" vertical="center" wrapText="1"/>
    </xf>
    <xf numFmtId="9" fontId="4" fillId="0" borderId="0" xfId="0" applyNumberFormat="1" applyFont="1" applyAlignment="1">
      <alignment horizontal="center" vertical="center"/>
    </xf>
    <xf numFmtId="0" fontId="11" fillId="0" borderId="0" xfId="0" applyFont="1" applyAlignment="1">
      <alignment horizontal="justify" vertical="center" wrapText="1"/>
    </xf>
    <xf numFmtId="0" fontId="16" fillId="5" borderId="1" xfId="0" applyFont="1" applyFill="1" applyBorder="1" applyAlignment="1">
      <alignment horizontal="center" vertical="center"/>
    </xf>
    <xf numFmtId="0" fontId="16" fillId="5" borderId="2" xfId="0" applyFont="1" applyFill="1" applyBorder="1" applyAlignment="1">
      <alignment horizontal="center" vertical="center"/>
    </xf>
    <xf numFmtId="0" fontId="21" fillId="0" borderId="1" xfId="0" applyFont="1" applyBorder="1" applyAlignment="1">
      <alignment wrapText="1"/>
    </xf>
    <xf numFmtId="0" fontId="21" fillId="0" borderId="0" xfId="0" applyFont="1" applyAlignment="1">
      <alignment horizontal="center" wrapText="1"/>
    </xf>
    <xf numFmtId="0" fontId="4" fillId="0" borderId="0" xfId="0" applyFont="1" applyAlignment="1">
      <alignment vertical="top" wrapText="1"/>
    </xf>
    <xf numFmtId="9" fontId="16" fillId="0" borderId="0" xfId="9" applyFont="1" applyFill="1" applyBorder="1" applyAlignment="1">
      <alignment horizontal="center" vertical="center"/>
    </xf>
    <xf numFmtId="0" fontId="0" fillId="0" borderId="1" xfId="0" applyBorder="1"/>
    <xf numFmtId="0" fontId="0" fillId="0" borderId="10" xfId="0" applyBorder="1"/>
    <xf numFmtId="0" fontId="22" fillId="0" borderId="10" xfId="0" applyFont="1" applyBorder="1" applyAlignment="1">
      <alignment horizontal="justify" vertical="top" wrapText="1"/>
    </xf>
    <xf numFmtId="0" fontId="18" fillId="0" borderId="10" xfId="0" applyFont="1" applyBorder="1"/>
    <xf numFmtId="9" fontId="6" fillId="0" borderId="10" xfId="0" applyNumberFormat="1" applyFont="1" applyBorder="1" applyAlignment="1">
      <alignment horizontal="center" vertical="center" wrapText="1"/>
    </xf>
    <xf numFmtId="0" fontId="0" fillId="0" borderId="0" xfId="0" applyAlignment="1">
      <alignment horizontal="center" vertical="center" wrapText="1"/>
    </xf>
    <xf numFmtId="9" fontId="0" fillId="0" borderId="0" xfId="0" applyNumberFormat="1"/>
    <xf numFmtId="9" fontId="11" fillId="0" borderId="0" xfId="9" applyFont="1"/>
    <xf numFmtId="0" fontId="23" fillId="0" borderId="1" xfId="10" applyBorder="1" applyAlignment="1">
      <alignment vertical="center"/>
    </xf>
    <xf numFmtId="164" fontId="16" fillId="5" borderId="1" xfId="9" applyNumberFormat="1" applyFont="1" applyFill="1" applyBorder="1" applyAlignment="1">
      <alignment horizontal="center" vertical="center"/>
    </xf>
    <xf numFmtId="0" fontId="16" fillId="5" borderId="1" xfId="0" applyFont="1" applyFill="1" applyBorder="1"/>
    <xf numFmtId="164" fontId="4" fillId="5" borderId="1" xfId="0" applyNumberFormat="1" applyFont="1" applyFill="1" applyBorder="1" applyAlignment="1">
      <alignment horizontal="center" vertical="center"/>
    </xf>
    <xf numFmtId="0" fontId="25" fillId="0" borderId="0" xfId="0" applyFont="1"/>
    <xf numFmtId="0" fontId="23" fillId="0" borderId="1" xfId="10" applyFill="1" applyBorder="1" applyAlignment="1">
      <alignment vertical="center"/>
    </xf>
    <xf numFmtId="0" fontId="4" fillId="0" borderId="0" xfId="0" applyFont="1" applyAlignment="1">
      <alignment horizontal="center" vertical="center"/>
    </xf>
    <xf numFmtId="0" fontId="26" fillId="0" borderId="0" xfId="0" applyFont="1"/>
    <xf numFmtId="0" fontId="4" fillId="0" borderId="0" xfId="0" applyFont="1" applyAlignment="1">
      <alignment horizontal="left" vertical="top"/>
    </xf>
    <xf numFmtId="0" fontId="4" fillId="0" borderId="0" xfId="0" applyFont="1" applyAlignment="1">
      <alignment horizontal="center" vertical="top"/>
    </xf>
    <xf numFmtId="0" fontId="4" fillId="2" borderId="0" xfId="0" applyFont="1" applyFill="1" applyAlignment="1">
      <alignment horizontal="center" vertical="top"/>
    </xf>
    <xf numFmtId="0" fontId="22" fillId="0" borderId="0" xfId="0" applyFont="1" applyAlignment="1">
      <alignment horizontal="justify" vertical="top" wrapText="1"/>
    </xf>
    <xf numFmtId="0" fontId="18" fillId="0" borderId="0" xfId="0" applyFont="1"/>
    <xf numFmtId="9" fontId="6" fillId="0" borderId="0" xfId="0" applyNumberFormat="1" applyFont="1" applyAlignment="1">
      <alignment horizontal="center" vertical="center" wrapText="1"/>
    </xf>
    <xf numFmtId="0" fontId="11" fillId="0" borderId="0" xfId="0" applyFont="1" applyAlignment="1">
      <alignment wrapText="1"/>
    </xf>
    <xf numFmtId="0" fontId="12" fillId="0" borderId="1" xfId="0" applyFont="1" applyBorder="1" applyAlignment="1">
      <alignment vertical="center" wrapText="1"/>
    </xf>
    <xf numFmtId="0" fontId="2" fillId="3" borderId="1" xfId="3" applyFont="1" applyFill="1" applyBorder="1" applyAlignment="1">
      <alignment horizontal="center" vertical="center" wrapText="1"/>
    </xf>
    <xf numFmtId="0" fontId="11" fillId="0" borderId="2" xfId="0" applyFont="1" applyBorder="1" applyAlignment="1">
      <alignment horizontal="justify" vertical="center"/>
    </xf>
    <xf numFmtId="0" fontId="11" fillId="0" borderId="4" xfId="0" applyFont="1" applyBorder="1" applyAlignment="1">
      <alignment horizontal="center" vertical="center" wrapText="1"/>
    </xf>
    <xf numFmtId="0" fontId="12"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24" fillId="8" borderId="1" xfId="0" applyFont="1" applyFill="1" applyBorder="1" applyAlignment="1">
      <alignment horizontal="center"/>
    </xf>
    <xf numFmtId="0" fontId="17" fillId="8" borderId="11" xfId="0" applyFont="1" applyFill="1" applyBorder="1" applyAlignment="1">
      <alignment horizontal="justify" vertical="center" wrapText="1"/>
    </xf>
    <xf numFmtId="0" fontId="16" fillId="5" borderId="4" xfId="0" applyFont="1" applyFill="1" applyBorder="1" applyAlignment="1">
      <alignment horizontal="center" vertical="center" textRotation="90" wrapText="1"/>
    </xf>
    <xf numFmtId="0" fontId="24" fillId="3" borderId="1" xfId="3" applyFont="1" applyFill="1" applyBorder="1" applyAlignment="1">
      <alignment horizontal="center" vertical="center" wrapText="1"/>
    </xf>
    <xf numFmtId="0" fontId="4" fillId="0" borderId="1" xfId="0" applyFont="1" applyBorder="1" applyAlignment="1">
      <alignment horizontal="left" vertical="top" wrapText="1"/>
    </xf>
    <xf numFmtId="0" fontId="4" fillId="0" borderId="4" xfId="0" applyFont="1" applyBorder="1" applyAlignment="1">
      <alignment horizontal="left" vertical="center" textRotation="90" wrapText="1"/>
    </xf>
    <xf numFmtId="0" fontId="4" fillId="0" borderId="4"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0" borderId="1" xfId="0" applyFont="1" applyBorder="1" applyAlignment="1">
      <alignment horizontal="left" vertical="center" textRotation="90" wrapText="1"/>
    </xf>
    <xf numFmtId="0" fontId="11" fillId="0" borderId="1" xfId="0" applyFont="1" applyBorder="1" applyAlignment="1">
      <alignment horizontal="left" vertical="center" textRotation="90" wrapText="1"/>
    </xf>
    <xf numFmtId="0" fontId="30" fillId="0" borderId="0" xfId="0" applyFont="1" applyAlignment="1">
      <alignment vertical="top"/>
    </xf>
    <xf numFmtId="0" fontId="0" fillId="0" borderId="0" xfId="0" applyAlignment="1">
      <alignment horizontal="center" vertical="center"/>
    </xf>
    <xf numFmtId="0" fontId="10" fillId="0" borderId="0" xfId="0" applyFont="1" applyAlignment="1">
      <alignment vertical="center"/>
    </xf>
    <xf numFmtId="0" fontId="4" fillId="2" borderId="1" xfId="0" applyFont="1" applyFill="1" applyBorder="1" applyAlignment="1">
      <alignment horizontal="justify" vertical="top" wrapText="1"/>
    </xf>
    <xf numFmtId="0" fontId="11" fillId="0" borderId="1" xfId="0" applyFont="1" applyBorder="1" applyAlignment="1">
      <alignment horizontal="justify" vertical="top" wrapText="1"/>
    </xf>
    <xf numFmtId="2" fontId="4" fillId="0" borderId="2" xfId="0" applyNumberFormat="1" applyFont="1" applyBorder="1" applyAlignment="1">
      <alignment horizontal="center" vertical="center"/>
    </xf>
    <xf numFmtId="2" fontId="4" fillId="0" borderId="1" xfId="0" applyNumberFormat="1" applyFont="1" applyBorder="1" applyAlignment="1">
      <alignment horizontal="center" vertical="center"/>
    </xf>
    <xf numFmtId="2" fontId="4" fillId="10" borderId="1" xfId="0" applyNumberFormat="1" applyFont="1" applyFill="1" applyBorder="1" applyAlignment="1">
      <alignment horizontal="center" vertical="center"/>
    </xf>
    <xf numFmtId="2" fontId="12" fillId="0" borderId="1" xfId="0" applyNumberFormat="1" applyFont="1" applyBorder="1" applyAlignment="1">
      <alignment horizontal="center" vertical="center"/>
    </xf>
    <xf numFmtId="165" fontId="2" fillId="6" borderId="1" xfId="0" applyNumberFormat="1" applyFont="1" applyFill="1" applyBorder="1" applyAlignment="1">
      <alignment horizontal="center" vertical="center"/>
    </xf>
    <xf numFmtId="165" fontId="28" fillId="6" borderId="1" xfId="0" applyNumberFormat="1" applyFont="1" applyFill="1" applyBorder="1" applyAlignment="1">
      <alignment horizontal="center" vertical="center"/>
    </xf>
    <xf numFmtId="165" fontId="31" fillId="6" borderId="1" xfId="0" applyNumberFormat="1" applyFont="1" applyFill="1" applyBorder="1" applyAlignment="1">
      <alignment horizontal="center" vertical="center"/>
    </xf>
    <xf numFmtId="165" fontId="28" fillId="7" borderId="1" xfId="0" applyNumberFormat="1" applyFont="1" applyFill="1" applyBorder="1" applyAlignment="1">
      <alignment horizontal="center" vertical="center"/>
    </xf>
    <xf numFmtId="165" fontId="28" fillId="6" borderId="5" xfId="0" applyNumberFormat="1" applyFont="1" applyFill="1" applyBorder="1" applyAlignment="1">
      <alignment horizontal="center" vertical="center"/>
    </xf>
    <xf numFmtId="2" fontId="17" fillId="8" borderId="1" xfId="9" applyNumberFormat="1" applyFont="1" applyFill="1" applyBorder="1" applyAlignment="1">
      <alignment horizontal="center" vertical="center"/>
    </xf>
    <xf numFmtId="0" fontId="21" fillId="8" borderId="13" xfId="0" applyFont="1" applyFill="1" applyBorder="1" applyAlignment="1">
      <alignment horizontal="center" vertical="center"/>
    </xf>
    <xf numFmtId="0" fontId="21" fillId="8" borderId="13" xfId="0" applyFont="1" applyFill="1" applyBorder="1" applyAlignment="1">
      <alignment horizontal="center" vertical="center" wrapText="1"/>
    </xf>
    <xf numFmtId="0" fontId="2" fillId="8" borderId="13" xfId="0" applyFont="1" applyFill="1" applyBorder="1" applyAlignment="1">
      <alignment horizontal="center" vertical="center"/>
    </xf>
    <xf numFmtId="0" fontId="23" fillId="0" borderId="4" xfId="10" applyBorder="1" applyAlignment="1">
      <alignment vertical="center"/>
    </xf>
    <xf numFmtId="2" fontId="4" fillId="0" borderId="4" xfId="0" applyNumberFormat="1" applyFont="1" applyBorder="1" applyAlignment="1">
      <alignment horizontal="center" vertical="center"/>
    </xf>
    <xf numFmtId="0" fontId="12" fillId="0" borderId="1" xfId="0" applyFont="1" applyBorder="1" applyAlignment="1">
      <alignment horizontal="justify" vertical="top" wrapText="1"/>
    </xf>
    <xf numFmtId="9" fontId="4" fillId="2" borderId="1" xfId="9" applyFont="1" applyFill="1" applyBorder="1" applyAlignment="1">
      <alignment horizontal="justify" vertical="top"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4" xfId="3" applyFont="1" applyBorder="1" applyAlignment="1">
      <alignment horizontal="center" vertical="center" wrapText="1"/>
    </xf>
    <xf numFmtId="0" fontId="4" fillId="0" borderId="1" xfId="0" applyFont="1" applyBorder="1" applyAlignment="1">
      <alignment horizontal="center" vertical="top" wrapText="1"/>
    </xf>
    <xf numFmtId="0" fontId="4" fillId="0" borderId="1" xfId="3" applyFont="1" applyBorder="1" applyAlignment="1" applyProtection="1">
      <alignment horizontal="center" vertical="center" wrapText="1"/>
      <protection locked="0"/>
    </xf>
    <xf numFmtId="16" fontId="4" fillId="0" borderId="4" xfId="3" applyNumberFormat="1" applyFont="1" applyBorder="1" applyAlignment="1">
      <alignment horizontal="center" vertical="center" wrapText="1"/>
    </xf>
    <xf numFmtId="0" fontId="4" fillId="0" borderId="1" xfId="3" applyFont="1" applyBorder="1" applyAlignment="1">
      <alignment horizontal="left" vertical="top" wrapText="1"/>
    </xf>
    <xf numFmtId="166" fontId="4" fillId="0" borderId="1" xfId="12" applyNumberFormat="1" applyFont="1" applyBorder="1" applyAlignment="1" applyProtection="1">
      <alignment horizontal="center" vertical="center" wrapText="1"/>
      <protection locked="0"/>
    </xf>
    <xf numFmtId="41" fontId="4" fillId="0" borderId="1" xfId="12" applyFont="1" applyBorder="1" applyAlignment="1" applyProtection="1">
      <alignment horizontal="center" vertical="center" wrapText="1"/>
      <protection locked="0"/>
    </xf>
    <xf numFmtId="166" fontId="4" fillId="0" borderId="1" xfId="12" applyNumberFormat="1" applyFont="1" applyBorder="1" applyAlignment="1">
      <alignment horizontal="justify" vertical="center"/>
    </xf>
    <xf numFmtId="0" fontId="4" fillId="0" borderId="4" xfId="3" applyFont="1" applyBorder="1" applyAlignment="1">
      <alignment horizontal="justify" vertical="top" wrapText="1"/>
    </xf>
    <xf numFmtId="0" fontId="11" fillId="0" borderId="1" xfId="3" applyFont="1" applyBorder="1" applyAlignment="1">
      <alignment horizontal="left" vertical="top" wrapText="1"/>
    </xf>
    <xf numFmtId="0" fontId="11" fillId="0" borderId="1" xfId="0" applyFont="1" applyBorder="1" applyAlignment="1">
      <alignment horizontal="center" vertical="top" wrapText="1"/>
    </xf>
    <xf numFmtId="0" fontId="24" fillId="0" borderId="1" xfId="3" applyFont="1" applyBorder="1" applyAlignment="1">
      <alignment horizontal="center" vertical="center" wrapText="1"/>
    </xf>
    <xf numFmtId="0" fontId="4" fillId="0" borderId="1" xfId="3" applyFont="1" applyBorder="1" applyAlignment="1">
      <alignment vertical="center" wrapText="1"/>
    </xf>
    <xf numFmtId="0" fontId="4" fillId="0" borderId="4" xfId="3" applyFont="1" applyBorder="1" applyAlignment="1">
      <alignment horizontal="center" vertical="top" wrapText="1"/>
    </xf>
    <xf numFmtId="0" fontId="4" fillId="0" borderId="1" xfId="0" applyFont="1" applyBorder="1" applyAlignment="1">
      <alignment horizontal="center" vertical="center"/>
    </xf>
    <xf numFmtId="16" fontId="4" fillId="0" borderId="1" xfId="3" applyNumberFormat="1" applyFont="1" applyBorder="1" applyAlignment="1">
      <alignment horizontal="center" vertical="center" wrapText="1"/>
    </xf>
    <xf numFmtId="0" fontId="4" fillId="0" borderId="4" xfId="0" applyFont="1" applyBorder="1" applyAlignment="1">
      <alignment horizontal="center" vertical="center" wrapText="1"/>
    </xf>
    <xf numFmtId="0" fontId="11" fillId="0" borderId="4" xfId="0" applyFont="1" applyBorder="1" applyAlignment="1">
      <alignment horizontal="center" vertical="top" wrapText="1"/>
    </xf>
    <xf numFmtId="0" fontId="4" fillId="0" borderId="4" xfId="3" applyFont="1" applyBorder="1" applyAlignment="1" applyProtection="1">
      <alignment horizontal="center" vertical="center" wrapText="1"/>
      <protection locked="0"/>
    </xf>
    <xf numFmtId="0" fontId="4" fillId="2" borderId="1" xfId="0" applyFont="1" applyFill="1" applyBorder="1" applyAlignment="1">
      <alignment horizontal="center" vertical="top" wrapText="1"/>
    </xf>
    <xf numFmtId="0" fontId="4" fillId="0" borderId="1" xfId="0" applyFont="1" applyBorder="1" applyAlignment="1">
      <alignment vertical="top" wrapText="1"/>
    </xf>
    <xf numFmtId="0" fontId="4" fillId="0" borderId="2" xfId="0" applyFont="1" applyBorder="1" applyAlignment="1">
      <alignment horizontal="center" vertical="top" wrapText="1"/>
    </xf>
    <xf numFmtId="0" fontId="4" fillId="0" borderId="15" xfId="0" applyFont="1" applyBorder="1" applyAlignment="1">
      <alignment horizontal="center" vertical="top" wrapText="1"/>
    </xf>
    <xf numFmtId="0" fontId="4" fillId="0" borderId="15" xfId="0" applyFont="1" applyBorder="1" applyAlignment="1">
      <alignment horizontal="center" vertical="center" wrapText="1"/>
    </xf>
    <xf numFmtId="0" fontId="32" fillId="0" borderId="1" xfId="3" applyFont="1" applyBorder="1" applyAlignment="1">
      <alignment horizontal="center" vertical="center" wrapText="1"/>
    </xf>
    <xf numFmtId="1" fontId="4" fillId="2" borderId="1" xfId="3" applyNumberFormat="1"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4" fillId="2" borderId="1" xfId="0" applyFont="1" applyFill="1" applyBorder="1" applyAlignment="1">
      <alignment horizontal="justify" vertical="center" wrapText="1"/>
    </xf>
    <xf numFmtId="16" fontId="4" fillId="0" borderId="1" xfId="0" applyNumberFormat="1" applyFont="1" applyBorder="1" applyAlignment="1">
      <alignment horizontal="center" vertical="center" wrapText="1"/>
    </xf>
    <xf numFmtId="0" fontId="4" fillId="0" borderId="1" xfId="0" applyFont="1" applyBorder="1" applyAlignment="1" applyProtection="1">
      <alignment wrapText="1"/>
      <protection locked="0"/>
    </xf>
    <xf numFmtId="0" fontId="4" fillId="2" borderId="3" xfId="0" applyFont="1" applyFill="1" applyBorder="1" applyAlignment="1">
      <alignment horizontal="center" vertical="center"/>
    </xf>
    <xf numFmtId="0" fontId="4" fillId="0" borderId="1" xfId="3" applyFont="1" applyBorder="1" applyAlignment="1">
      <alignment horizontal="justify" vertical="top" wrapText="1"/>
    </xf>
    <xf numFmtId="1" fontId="4" fillId="0" borderId="1" xfId="3" applyNumberFormat="1" applyFont="1" applyBorder="1" applyAlignment="1" applyProtection="1">
      <alignment horizontal="center" vertical="center"/>
      <protection locked="0"/>
    </xf>
    <xf numFmtId="16" fontId="4" fillId="0" borderId="1" xfId="13" applyNumberFormat="1" applyFont="1" applyBorder="1" applyAlignment="1">
      <alignment horizontal="center" vertical="center" wrapText="1"/>
    </xf>
    <xf numFmtId="3" fontId="4" fillId="0" borderId="1" xfId="0" applyNumberFormat="1" applyFont="1" applyBorder="1" applyAlignment="1">
      <alignment horizontal="center" vertical="center"/>
    </xf>
    <xf numFmtId="0" fontId="4" fillId="0" borderId="1" xfId="0" applyFont="1" applyBorder="1" applyAlignment="1">
      <alignment horizontal="justify" vertical="center" wrapText="1"/>
    </xf>
    <xf numFmtId="3" fontId="11" fillId="0" borderId="1" xfId="0" applyNumberFormat="1" applyFont="1" applyBorder="1" applyAlignment="1">
      <alignment horizontal="center" vertical="center"/>
    </xf>
    <xf numFmtId="0" fontId="4" fillId="0" borderId="4" xfId="3" applyFont="1" applyBorder="1" applyAlignment="1">
      <alignment horizontal="justify" vertical="center" wrapText="1"/>
    </xf>
    <xf numFmtId="3" fontId="11"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16" fontId="4" fillId="0" borderId="1" xfId="3" applyNumberFormat="1" applyFont="1" applyBorder="1" applyAlignment="1" applyProtection="1">
      <alignment horizontal="center" vertical="center" wrapText="1"/>
      <protection locked="0"/>
    </xf>
    <xf numFmtId="166" fontId="4" fillId="0" borderId="1" xfId="12" applyNumberFormat="1" applyFont="1" applyFill="1" applyBorder="1" applyAlignment="1" applyProtection="1">
      <alignment horizontal="center" vertical="center" wrapText="1"/>
      <protection locked="0"/>
    </xf>
    <xf numFmtId="41" fontId="4" fillId="0" borderId="1" xfId="12" applyFont="1" applyFill="1" applyBorder="1" applyAlignment="1" applyProtection="1">
      <alignment horizontal="center" vertical="center" wrapText="1"/>
      <protection locked="0"/>
    </xf>
    <xf numFmtId="3" fontId="4" fillId="0" borderId="2" xfId="0" applyNumberFormat="1" applyFont="1" applyBorder="1" applyAlignment="1">
      <alignment horizontal="center" vertical="center"/>
    </xf>
    <xf numFmtId="16" fontId="4" fillId="0" borderId="1" xfId="0" applyNumberFormat="1" applyFont="1" applyBorder="1" applyAlignment="1">
      <alignment horizontal="center" vertical="top" wrapText="1"/>
    </xf>
    <xf numFmtId="3" fontId="33" fillId="0" borderId="1" xfId="0" applyNumberFormat="1" applyFont="1" applyBorder="1" applyAlignment="1">
      <alignment horizontal="center" vertical="center"/>
    </xf>
    <xf numFmtId="3" fontId="33" fillId="0" borderId="4" xfId="0" applyNumberFormat="1" applyFont="1" applyBorder="1" applyAlignment="1">
      <alignment horizontal="center" vertical="center"/>
    </xf>
    <xf numFmtId="3" fontId="33" fillId="0" borderId="4" xfId="0" applyNumberFormat="1" applyFont="1" applyBorder="1" applyAlignment="1">
      <alignment horizontal="center" vertical="center" wrapText="1"/>
    </xf>
    <xf numFmtId="3" fontId="4" fillId="0" borderId="5" xfId="0" applyNumberFormat="1" applyFont="1" applyBorder="1" applyAlignment="1">
      <alignment horizontal="center" vertical="center"/>
    </xf>
    <xf numFmtId="3" fontId="33" fillId="0" borderId="5" xfId="0" applyNumberFormat="1" applyFont="1" applyBorder="1" applyAlignment="1">
      <alignment horizontal="center" vertical="center"/>
    </xf>
    <xf numFmtId="0" fontId="4" fillId="2" borderId="1" xfId="0" applyFont="1" applyFill="1" applyBorder="1" applyAlignment="1">
      <alignment horizontal="center" vertical="center" wrapText="1"/>
    </xf>
    <xf numFmtId="9" fontId="4" fillId="2" borderId="1" xfId="9" applyFont="1" applyFill="1" applyBorder="1" applyAlignment="1">
      <alignment horizontal="center" vertical="center" wrapText="1"/>
    </xf>
    <xf numFmtId="0" fontId="4" fillId="2" borderId="4" xfId="3" applyFont="1" applyFill="1" applyBorder="1" applyAlignment="1">
      <alignment horizontal="center" vertical="center" wrapText="1"/>
    </xf>
    <xf numFmtId="0" fontId="35" fillId="0" borderId="1" xfId="0" applyFont="1" applyBorder="1" applyAlignment="1">
      <alignment horizontal="center" vertical="center" wrapText="1"/>
    </xf>
    <xf numFmtId="0" fontId="35" fillId="0" borderId="1" xfId="3" applyFont="1" applyBorder="1" applyAlignment="1">
      <alignment horizontal="center" vertical="center" wrapText="1"/>
    </xf>
    <xf numFmtId="9" fontId="4" fillId="2" borderId="1" xfId="9" applyFont="1" applyFill="1" applyBorder="1" applyAlignment="1" applyProtection="1">
      <alignment horizontal="center" vertical="center"/>
      <protection locked="0"/>
    </xf>
    <xf numFmtId="9" fontId="4" fillId="2" borderId="1" xfId="9" applyFont="1" applyFill="1" applyBorder="1" applyAlignment="1">
      <alignment horizontal="center" vertical="center"/>
    </xf>
    <xf numFmtId="0" fontId="4" fillId="0" borderId="1" xfId="0" applyFont="1" applyBorder="1"/>
    <xf numFmtId="16" fontId="4" fillId="0" borderId="1" xfId="0" applyNumberFormat="1" applyFont="1" applyBorder="1" applyAlignment="1">
      <alignment horizontal="center" vertical="center"/>
    </xf>
    <xf numFmtId="9" fontId="4" fillId="2" borderId="1" xfId="9" applyFont="1" applyFill="1" applyBorder="1" applyAlignment="1">
      <alignment horizontal="center" vertical="top" wrapText="1"/>
    </xf>
    <xf numFmtId="9" fontId="4" fillId="0" borderId="1" xfId="9" applyFont="1" applyFill="1" applyBorder="1" applyAlignment="1">
      <alignment horizontal="center" vertical="center" wrapText="1"/>
    </xf>
    <xf numFmtId="9" fontId="4" fillId="2" borderId="1" xfId="9" applyFont="1" applyFill="1" applyBorder="1" applyAlignment="1" applyProtection="1">
      <alignment horizontal="center" vertical="center" wrapText="1"/>
      <protection locked="0"/>
    </xf>
    <xf numFmtId="16" fontId="4" fillId="2" borderId="1" xfId="13" applyNumberFormat="1" applyFont="1" applyFill="1" applyBorder="1" applyAlignment="1">
      <alignment horizontal="center" vertical="center" wrapText="1"/>
    </xf>
    <xf numFmtId="9" fontId="4" fillId="2" borderId="0" xfId="9" applyFont="1" applyFill="1"/>
    <xf numFmtId="9" fontId="4" fillId="2" borderId="0" xfId="9" applyFont="1" applyFill="1" applyAlignment="1">
      <alignment vertical="top"/>
    </xf>
    <xf numFmtId="0" fontId="4" fillId="2" borderId="0" xfId="0" applyFont="1" applyFill="1"/>
    <xf numFmtId="0" fontId="11" fillId="0" borderId="1" xfId="3" applyFont="1" applyBorder="1" applyAlignment="1" applyProtection="1">
      <alignment horizontal="center" vertical="center" wrapText="1"/>
      <protection locked="0"/>
    </xf>
    <xf numFmtId="16" fontId="11" fillId="0" borderId="1" xfId="13" applyNumberFormat="1" applyFont="1" applyBorder="1" applyAlignment="1">
      <alignment horizontal="center" vertical="center" wrapText="1"/>
    </xf>
    <xf numFmtId="0" fontId="4" fillId="2" borderId="4" xfId="3" applyFont="1" applyFill="1" applyBorder="1" applyAlignment="1">
      <alignment horizontal="justify" vertical="top" wrapText="1"/>
    </xf>
    <xf numFmtId="1" fontId="4" fillId="0" borderId="1" xfId="3" applyNumberFormat="1" applyFont="1" applyBorder="1" applyAlignment="1" applyProtection="1">
      <alignment horizontal="center" vertical="top" wrapText="1"/>
      <protection locked="0"/>
    </xf>
    <xf numFmtId="0" fontId="4" fillId="0" borderId="2" xfId="0" applyFont="1" applyBorder="1" applyAlignment="1">
      <alignment horizontal="center" vertical="center" wrapText="1"/>
    </xf>
    <xf numFmtId="0" fontId="11" fillId="0" borderId="1" xfId="0" applyFont="1" applyBorder="1" applyAlignment="1">
      <alignment horizontal="left" vertical="top" wrapText="1"/>
    </xf>
    <xf numFmtId="0" fontId="23" fillId="0" borderId="1" xfId="10" quotePrefix="1" applyBorder="1" applyAlignment="1">
      <alignment vertical="center"/>
    </xf>
    <xf numFmtId="0" fontId="39" fillId="0" borderId="1" xfId="0" applyFont="1" applyBorder="1" applyAlignment="1">
      <alignment vertical="center" wrapText="1"/>
    </xf>
    <xf numFmtId="0" fontId="39" fillId="0" borderId="5" xfId="0" applyFont="1" applyBorder="1" applyAlignment="1">
      <alignment vertical="center" wrapText="1"/>
    </xf>
    <xf numFmtId="0" fontId="39" fillId="0" borderId="5" xfId="0" applyFont="1" applyBorder="1" applyAlignment="1">
      <alignment vertical="center"/>
    </xf>
    <xf numFmtId="0" fontId="39" fillId="0" borderId="5" xfId="0" applyFont="1" applyBorder="1" applyAlignment="1">
      <alignment vertical="top" wrapText="1"/>
    </xf>
    <xf numFmtId="0" fontId="39" fillId="0" borderId="12" xfId="0" applyFont="1" applyBorder="1" applyAlignment="1">
      <alignment vertical="top" wrapText="1"/>
    </xf>
    <xf numFmtId="0" fontId="39" fillId="0" borderId="5" xfId="0" applyFont="1" applyBorder="1" applyAlignment="1">
      <alignment vertical="top"/>
    </xf>
    <xf numFmtId="0" fontId="4" fillId="0" borderId="18" xfId="0" applyFont="1" applyBorder="1" applyAlignment="1">
      <alignment vertical="top" wrapText="1"/>
    </xf>
    <xf numFmtId="166" fontId="4" fillId="0" borderId="1" xfId="12" applyNumberFormat="1" applyFont="1" applyBorder="1" applyAlignment="1">
      <alignment horizontal="right" vertical="center"/>
    </xf>
    <xf numFmtId="0" fontId="39" fillId="13" borderId="12" xfId="0" applyFont="1" applyFill="1" applyBorder="1" applyAlignment="1">
      <alignment vertical="top" wrapText="1"/>
    </xf>
    <xf numFmtId="0" fontId="39" fillId="13" borderId="5" xfId="0" applyFont="1" applyFill="1" applyBorder="1" applyAlignment="1">
      <alignment vertical="top" wrapText="1"/>
    </xf>
    <xf numFmtId="41" fontId="39" fillId="0" borderId="1" xfId="12" applyFont="1" applyBorder="1" applyAlignment="1" applyProtection="1">
      <alignment horizontal="center" vertical="center" wrapText="1"/>
      <protection locked="0"/>
    </xf>
    <xf numFmtId="0" fontId="41" fillId="13" borderId="5" xfId="0" applyFont="1" applyFill="1" applyBorder="1" applyAlignment="1">
      <alignment vertical="top" wrapText="1"/>
    </xf>
    <xf numFmtId="0" fontId="42" fillId="0" borderId="12" xfId="0" applyFont="1" applyBorder="1" applyAlignment="1">
      <alignment vertical="top" wrapText="1"/>
    </xf>
    <xf numFmtId="0" fontId="39" fillId="2" borderId="4" xfId="3" applyFont="1" applyFill="1" applyBorder="1" applyAlignment="1">
      <alignment horizontal="justify" vertical="top" wrapText="1"/>
    </xf>
    <xf numFmtId="0" fontId="39" fillId="0" borderId="4" xfId="3" applyFont="1" applyBorder="1" applyAlignment="1">
      <alignment horizontal="justify" vertical="top" wrapText="1"/>
    </xf>
    <xf numFmtId="0" fontId="16" fillId="0" borderId="13" xfId="0" applyFont="1" applyBorder="1"/>
    <xf numFmtId="0" fontId="39" fillId="0" borderId="3" xfId="0" applyFont="1" applyBorder="1" applyAlignment="1">
      <alignment wrapText="1"/>
    </xf>
    <xf numFmtId="0" fontId="0" fillId="0" borderId="2" xfId="0" applyBorder="1"/>
    <xf numFmtId="164" fontId="44" fillId="5" borderId="1" xfId="9" applyNumberFormat="1" applyFont="1" applyFill="1" applyBorder="1" applyAlignment="1">
      <alignment horizontal="center" vertical="center"/>
    </xf>
    <xf numFmtId="0" fontId="39" fillId="0" borderId="3" xfId="0" applyFont="1" applyBorder="1" applyAlignment="1">
      <alignment horizontal="justify" vertical="top" wrapText="1"/>
    </xf>
    <xf numFmtId="0" fontId="16" fillId="0" borderId="17" xfId="0" applyFont="1" applyBorder="1"/>
    <xf numFmtId="0" fontId="44" fillId="0" borderId="0" xfId="0" applyFont="1"/>
    <xf numFmtId="0" fontId="39" fillId="12" borderId="5" xfId="0" applyFont="1" applyFill="1" applyBorder="1"/>
    <xf numFmtId="0" fontId="41" fillId="0" borderId="4" xfId="3" applyFont="1" applyBorder="1" applyAlignment="1">
      <alignment horizontal="justify" vertical="top" wrapText="1"/>
    </xf>
    <xf numFmtId="0" fontId="41" fillId="0" borderId="12" xfId="0" applyFont="1" applyBorder="1" applyAlignment="1">
      <alignment vertical="top" wrapText="1"/>
    </xf>
    <xf numFmtId="0" fontId="33" fillId="0" borderId="1" xfId="0" applyFont="1" applyBorder="1" applyAlignment="1">
      <alignment horizontal="justify" vertical="center" wrapText="1"/>
    </xf>
    <xf numFmtId="0" fontId="11" fillId="0" borderId="1" xfId="0" applyFont="1" applyBorder="1" applyAlignment="1">
      <alignment horizontal="justify" vertical="center" wrapText="1"/>
    </xf>
    <xf numFmtId="0" fontId="46" fillId="11" borderId="4" xfId="0" applyFont="1" applyFill="1" applyBorder="1" applyAlignment="1">
      <alignment wrapText="1"/>
    </xf>
    <xf numFmtId="0" fontId="46" fillId="11" borderId="12" xfId="0" applyFont="1" applyFill="1" applyBorder="1" applyAlignment="1">
      <alignment wrapText="1"/>
    </xf>
    <xf numFmtId="0" fontId="46" fillId="11" borderId="12" xfId="0" applyFont="1" applyFill="1" applyBorder="1"/>
    <xf numFmtId="0" fontId="4" fillId="0" borderId="12" xfId="0" applyFont="1" applyBorder="1" applyAlignment="1">
      <alignment vertical="top" wrapText="1"/>
    </xf>
    <xf numFmtId="0" fontId="4" fillId="0" borderId="5" xfId="0" applyFont="1" applyBorder="1" applyAlignment="1">
      <alignment horizontal="center" vertical="center" wrapText="1"/>
    </xf>
    <xf numFmtId="0" fontId="40" fillId="13" borderId="12" xfId="0" applyFont="1" applyFill="1" applyBorder="1" applyAlignment="1">
      <alignment vertical="top" wrapText="1"/>
    </xf>
    <xf numFmtId="0" fontId="4" fillId="0" borderId="5" xfId="0" applyFont="1" applyBorder="1" applyAlignment="1">
      <alignment vertical="center" wrapText="1"/>
    </xf>
    <xf numFmtId="0" fontId="4" fillId="0" borderId="5" xfId="0" applyFont="1" applyBorder="1" applyAlignment="1">
      <alignment vertical="center"/>
    </xf>
    <xf numFmtId="0" fontId="4" fillId="13" borderId="12" xfId="0" applyFont="1" applyFill="1" applyBorder="1" applyAlignment="1">
      <alignment vertical="top" wrapText="1"/>
    </xf>
    <xf numFmtId="0" fontId="4" fillId="0" borderId="5" xfId="0" applyFont="1" applyBorder="1" applyAlignment="1">
      <alignment vertical="top" wrapText="1"/>
    </xf>
    <xf numFmtId="0" fontId="4" fillId="13" borderId="4" xfId="0" applyFont="1" applyFill="1" applyBorder="1" applyAlignment="1">
      <alignment vertical="top" wrapText="1"/>
    </xf>
    <xf numFmtId="166" fontId="4" fillId="11" borderId="1" xfId="12" applyNumberFormat="1" applyFont="1" applyFill="1" applyBorder="1" applyAlignment="1" applyProtection="1">
      <alignment horizontal="center" vertical="center" wrapText="1"/>
      <protection locked="0"/>
    </xf>
    <xf numFmtId="41" fontId="4" fillId="11" borderId="1" xfId="12" applyFont="1" applyFill="1" applyBorder="1" applyAlignment="1" applyProtection="1">
      <alignment horizontal="center" vertical="center" wrapText="1"/>
      <protection locked="0"/>
    </xf>
    <xf numFmtId="166" fontId="4" fillId="11" borderId="1" xfId="12" applyNumberFormat="1" applyFont="1" applyFill="1" applyBorder="1" applyAlignment="1">
      <alignment horizontal="justify" vertical="center"/>
    </xf>
    <xf numFmtId="0" fontId="4" fillId="13" borderId="5" xfId="0" applyFont="1" applyFill="1" applyBorder="1" applyAlignment="1">
      <alignment vertical="top" wrapText="1"/>
    </xf>
    <xf numFmtId="0" fontId="4" fillId="13" borderId="1" xfId="0" applyFont="1" applyFill="1" applyBorder="1" applyAlignment="1">
      <alignment vertical="top" wrapText="1"/>
    </xf>
    <xf numFmtId="0" fontId="4" fillId="13" borderId="1" xfId="0" applyFont="1" applyFill="1" applyBorder="1" applyAlignment="1">
      <alignment vertical="center" wrapText="1"/>
    </xf>
    <xf numFmtId="0" fontId="4" fillId="13" borderId="5" xfId="0" applyFont="1" applyFill="1" applyBorder="1" applyAlignment="1">
      <alignment vertical="center" wrapText="1"/>
    </xf>
    <xf numFmtId="0" fontId="4" fillId="13" borderId="5" xfId="0" applyFont="1" applyFill="1" applyBorder="1" applyAlignment="1">
      <alignment vertical="center"/>
    </xf>
    <xf numFmtId="0" fontId="4" fillId="0" borderId="4" xfId="0" applyFont="1" applyBorder="1" applyAlignment="1">
      <alignment vertical="center" wrapText="1"/>
    </xf>
    <xf numFmtId="0" fontId="4" fillId="0" borderId="12" xfId="0" applyFont="1" applyBorder="1" applyAlignment="1">
      <alignment vertical="center" wrapText="1"/>
    </xf>
    <xf numFmtId="0" fontId="4" fillId="0" borderId="12" xfId="0" applyFont="1" applyBorder="1" applyAlignment="1">
      <alignment vertical="center"/>
    </xf>
    <xf numFmtId="0" fontId="41" fillId="13" borderId="1" xfId="0" applyFont="1" applyFill="1" applyBorder="1" applyAlignment="1">
      <alignment vertical="top" wrapText="1"/>
    </xf>
    <xf numFmtId="0" fontId="4" fillId="11" borderId="1"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11" borderId="5" xfId="0" applyFont="1" applyFill="1" applyBorder="1" applyAlignment="1">
      <alignment horizontal="center" vertical="center"/>
    </xf>
    <xf numFmtId="0" fontId="12" fillId="10" borderId="1" xfId="0" applyFont="1" applyFill="1" applyBorder="1" applyAlignment="1">
      <alignment horizontal="justify" vertical="top" wrapText="1"/>
    </xf>
    <xf numFmtId="167" fontId="4" fillId="0" borderId="1" xfId="0" applyNumberFormat="1" applyFont="1" applyBorder="1" applyAlignment="1">
      <alignment horizontal="center" vertical="center" wrapText="1"/>
    </xf>
    <xf numFmtId="167" fontId="4" fillId="11" borderId="1" xfId="0" applyNumberFormat="1" applyFont="1" applyFill="1" applyBorder="1" applyAlignment="1">
      <alignment horizontal="center" vertical="center" wrapText="1"/>
    </xf>
    <xf numFmtId="0" fontId="4" fillId="0" borderId="1" xfId="0" applyFont="1" applyBorder="1" applyAlignment="1" applyProtection="1">
      <alignment vertical="top" wrapText="1"/>
      <protection locked="0"/>
    </xf>
    <xf numFmtId="166" fontId="4" fillId="0" borderId="1" xfId="12" applyNumberFormat="1" applyFont="1" applyFill="1" applyBorder="1" applyAlignment="1">
      <alignment horizontal="right" vertical="center"/>
    </xf>
    <xf numFmtId="166" fontId="4" fillId="14" borderId="1" xfId="12" applyNumberFormat="1" applyFont="1" applyFill="1" applyBorder="1" applyAlignment="1" applyProtection="1">
      <alignment horizontal="center" vertical="center" wrapText="1"/>
      <protection locked="0"/>
    </xf>
    <xf numFmtId="41" fontId="4" fillId="14" borderId="1" xfId="12" applyFont="1" applyFill="1" applyBorder="1" applyAlignment="1" applyProtection="1">
      <alignment horizontal="center" vertical="center" wrapText="1"/>
      <protection locked="0"/>
    </xf>
    <xf numFmtId="166" fontId="4" fillId="14" borderId="1" xfId="12" applyNumberFormat="1" applyFont="1" applyFill="1" applyBorder="1" applyAlignment="1">
      <alignment horizontal="right" vertical="center"/>
    </xf>
    <xf numFmtId="0" fontId="12" fillId="0" borderId="4" xfId="3" applyFont="1" applyBorder="1" applyAlignment="1">
      <alignment horizontal="justify" vertical="top" wrapText="1"/>
    </xf>
    <xf numFmtId="166" fontId="4" fillId="11" borderId="1" xfId="12" applyNumberFormat="1" applyFont="1" applyFill="1" applyBorder="1" applyAlignment="1">
      <alignment horizontal="right" vertical="center"/>
    </xf>
    <xf numFmtId="0" fontId="4" fillId="0" borderId="13" xfId="3" applyFont="1" applyBorder="1" applyAlignment="1">
      <alignment horizontal="center" vertical="center" wrapText="1"/>
    </xf>
    <xf numFmtId="0" fontId="4" fillId="2" borderId="13" xfId="0" applyFont="1" applyFill="1" applyBorder="1" applyAlignment="1">
      <alignment horizontal="center" vertical="center" wrapText="1"/>
    </xf>
    <xf numFmtId="1" fontId="4" fillId="2" borderId="13" xfId="3" applyNumberFormat="1" applyFont="1" applyFill="1" applyBorder="1" applyAlignment="1" applyProtection="1">
      <alignment horizontal="center" vertical="center"/>
      <protection locked="0"/>
    </xf>
    <xf numFmtId="0" fontId="4" fillId="2" borderId="13" xfId="0" applyFont="1" applyFill="1" applyBorder="1" applyAlignment="1">
      <alignment horizontal="center" vertical="center"/>
    </xf>
    <xf numFmtId="0" fontId="4" fillId="2" borderId="13" xfId="0" applyFont="1" applyFill="1" applyBorder="1" applyAlignment="1">
      <alignment horizontal="center" vertical="top" wrapText="1"/>
    </xf>
    <xf numFmtId="0" fontId="4" fillId="0" borderId="13" xfId="0" applyFont="1" applyBorder="1" applyAlignment="1">
      <alignment horizontal="center" vertical="center" wrapText="1"/>
    </xf>
    <xf numFmtId="0" fontId="4" fillId="0" borderId="13" xfId="0" applyFont="1" applyBorder="1" applyAlignment="1">
      <alignment vertical="top" wrapText="1"/>
    </xf>
    <xf numFmtId="0" fontId="4" fillId="0" borderId="13" xfId="3" applyFont="1" applyBorder="1" applyAlignment="1" applyProtection="1">
      <alignment horizontal="center" vertical="center" wrapText="1"/>
      <protection locked="0"/>
    </xf>
    <xf numFmtId="0" fontId="11" fillId="0" borderId="13" xfId="3" applyFont="1" applyBorder="1" applyAlignment="1" applyProtection="1">
      <alignment horizontal="center" vertical="center" wrapText="1"/>
      <protection locked="0"/>
    </xf>
    <xf numFmtId="16" fontId="11" fillId="0" borderId="13" xfId="13" applyNumberFormat="1" applyFont="1" applyBorder="1" applyAlignment="1">
      <alignment horizontal="center" vertical="center" wrapText="1"/>
    </xf>
    <xf numFmtId="0" fontId="4" fillId="0" borderId="13" xfId="3" applyFont="1" applyBorder="1" applyAlignment="1">
      <alignment horizontal="justify" vertical="top" wrapText="1"/>
    </xf>
    <xf numFmtId="166" fontId="4" fillId="0" borderId="5" xfId="12" applyNumberFormat="1" applyFont="1" applyFill="1" applyBorder="1" applyAlignment="1" applyProtection="1">
      <alignment horizontal="center" vertical="center" wrapText="1"/>
      <protection locked="0"/>
    </xf>
    <xf numFmtId="0" fontId="4" fillId="0" borderId="2" xfId="3" applyFont="1" applyBorder="1" applyAlignment="1">
      <alignment horizontal="center" vertical="center" wrapText="1"/>
    </xf>
    <xf numFmtId="0" fontId="4" fillId="2" borderId="2" xfId="0" applyFont="1" applyFill="1" applyBorder="1" applyAlignment="1">
      <alignment horizontal="center" vertical="center" wrapText="1"/>
    </xf>
    <xf numFmtId="1" fontId="4" fillId="2" borderId="2" xfId="3" applyNumberFormat="1" applyFont="1" applyFill="1" applyBorder="1" applyAlignment="1" applyProtection="1">
      <alignment horizontal="center" vertical="center"/>
      <protection locked="0"/>
    </xf>
    <xf numFmtId="0" fontId="4" fillId="2" borderId="2" xfId="0" applyFont="1" applyFill="1" applyBorder="1" applyAlignment="1">
      <alignment horizontal="center" vertical="center"/>
    </xf>
    <xf numFmtId="0" fontId="4" fillId="2" borderId="2" xfId="0" applyFont="1" applyFill="1" applyBorder="1" applyAlignment="1">
      <alignment horizontal="center" vertical="top" wrapText="1"/>
    </xf>
    <xf numFmtId="0" fontId="4" fillId="0" borderId="2" xfId="0" applyFont="1" applyBorder="1" applyAlignment="1">
      <alignment vertical="top" wrapText="1"/>
    </xf>
    <xf numFmtId="0" fontId="4" fillId="0" borderId="2" xfId="3" applyFont="1" applyBorder="1" applyAlignment="1" applyProtection="1">
      <alignment horizontal="center" vertical="center" wrapText="1"/>
      <protection locked="0"/>
    </xf>
    <xf numFmtId="0" fontId="11" fillId="0" borderId="2" xfId="3" applyFont="1" applyBorder="1" applyAlignment="1" applyProtection="1">
      <alignment horizontal="center" vertical="center" wrapText="1"/>
      <protection locked="0"/>
    </xf>
    <xf numFmtId="16" fontId="11" fillId="0" borderId="2" xfId="13" applyNumberFormat="1" applyFont="1" applyBorder="1" applyAlignment="1">
      <alignment horizontal="center" vertical="center" wrapText="1"/>
    </xf>
    <xf numFmtId="0" fontId="4" fillId="0" borderId="2" xfId="3" applyFont="1" applyBorder="1" applyAlignment="1">
      <alignment horizontal="justify" vertical="top" wrapText="1"/>
    </xf>
    <xf numFmtId="166" fontId="4" fillId="11" borderId="5" xfId="12" applyNumberFormat="1" applyFont="1" applyFill="1" applyBorder="1" applyAlignment="1" applyProtection="1">
      <alignment horizontal="center" vertical="center" wrapText="1"/>
      <protection locked="0"/>
    </xf>
    <xf numFmtId="0" fontId="12" fillId="0" borderId="1" xfId="0" applyFont="1" applyBorder="1" applyAlignment="1" applyProtection="1">
      <alignment vertical="top" wrapText="1"/>
      <protection locked="0"/>
    </xf>
    <xf numFmtId="3" fontId="4" fillId="0" borderId="12" xfId="0" applyNumberFormat="1" applyFont="1" applyBorder="1" applyAlignment="1">
      <alignment horizontal="center" vertical="center"/>
    </xf>
    <xf numFmtId="166" fontId="12" fillId="14" borderId="1" xfId="12" applyNumberFormat="1" applyFont="1" applyFill="1" applyBorder="1" applyAlignment="1" applyProtection="1">
      <alignment horizontal="center" vertical="center" wrapText="1"/>
      <protection locked="0"/>
    </xf>
    <xf numFmtId="41" fontId="12" fillId="14" borderId="1" xfId="12" applyFont="1" applyFill="1" applyBorder="1" applyAlignment="1" applyProtection="1">
      <alignment horizontal="center" vertical="center" wrapText="1"/>
      <protection locked="0"/>
    </xf>
    <xf numFmtId="166" fontId="12" fillId="14" borderId="1" xfId="12" applyNumberFormat="1" applyFont="1" applyFill="1" applyBorder="1" applyAlignment="1">
      <alignment horizontal="right" vertical="center"/>
    </xf>
    <xf numFmtId="0" fontId="4" fillId="0" borderId="1" xfId="0" applyFont="1" applyBorder="1" applyAlignment="1" applyProtection="1">
      <alignment vertical="top"/>
      <protection locked="0"/>
    </xf>
    <xf numFmtId="0" fontId="12" fillId="0" borderId="12" xfId="0" applyFont="1" applyBorder="1" applyAlignment="1">
      <alignment vertical="top" wrapText="1"/>
    </xf>
    <xf numFmtId="166" fontId="4" fillId="15" borderId="1" xfId="12" applyNumberFormat="1" applyFont="1" applyFill="1" applyBorder="1" applyAlignment="1" applyProtection="1">
      <alignment horizontal="center" vertical="center" wrapText="1"/>
      <protection locked="0"/>
    </xf>
    <xf numFmtId="41" fontId="4" fillId="15" borderId="1" xfId="12" applyFont="1" applyFill="1" applyBorder="1" applyAlignment="1" applyProtection="1">
      <alignment horizontal="center" vertical="center" wrapText="1"/>
      <protection locked="0"/>
    </xf>
    <xf numFmtId="166" fontId="4" fillId="15" borderId="1" xfId="12" applyNumberFormat="1" applyFont="1" applyFill="1" applyBorder="1" applyAlignment="1">
      <alignment horizontal="justify" vertical="center"/>
    </xf>
    <xf numFmtId="166" fontId="4" fillId="15" borderId="1" xfId="12" applyNumberFormat="1" applyFont="1" applyFill="1" applyBorder="1" applyAlignment="1">
      <alignment horizontal="right" vertical="center"/>
    </xf>
    <xf numFmtId="0" fontId="4" fillId="0" borderId="1" xfId="0" applyFont="1" applyBorder="1" applyAlignment="1">
      <alignment horizontal="right" vertical="center"/>
    </xf>
    <xf numFmtId="166" fontId="12" fillId="0" borderId="1" xfId="12" applyNumberFormat="1" applyFont="1" applyBorder="1" applyAlignment="1" applyProtection="1">
      <alignment horizontal="center" vertical="center" wrapText="1"/>
      <protection locked="0"/>
    </xf>
    <xf numFmtId="41" fontId="12" fillId="0" borderId="1" xfId="12" applyFont="1" applyBorder="1" applyAlignment="1" applyProtection="1">
      <alignment horizontal="center" vertical="center" wrapText="1"/>
      <protection locked="0"/>
    </xf>
    <xf numFmtId="166" fontId="12" fillId="0" borderId="1" xfId="12" applyNumberFormat="1" applyFont="1" applyBorder="1" applyAlignment="1">
      <alignment horizontal="right" vertical="center"/>
    </xf>
    <xf numFmtId="0" fontId="12" fillId="0" borderId="1" xfId="0" applyFont="1" applyBorder="1" applyAlignment="1" applyProtection="1">
      <alignment vertical="top"/>
      <protection locked="0"/>
    </xf>
    <xf numFmtId="0" fontId="0" fillId="0" borderId="0" xfId="0" applyAlignment="1">
      <alignment horizontal="right" vertical="center"/>
    </xf>
    <xf numFmtId="166" fontId="4" fillId="14" borderId="1" xfId="12" applyNumberFormat="1" applyFont="1" applyFill="1" applyBorder="1" applyAlignment="1" applyProtection="1">
      <alignment horizontal="right" vertical="center" wrapText="1"/>
      <protection locked="0"/>
    </xf>
    <xf numFmtId="41" fontId="4" fillId="14" borderId="1" xfId="12" applyFont="1" applyFill="1" applyBorder="1" applyAlignment="1" applyProtection="1">
      <alignment horizontal="right" vertical="center" wrapText="1"/>
      <protection locked="0"/>
    </xf>
    <xf numFmtId="166" fontId="39" fillId="0" borderId="1" xfId="12" applyNumberFormat="1" applyFont="1" applyBorder="1" applyAlignment="1" applyProtection="1">
      <alignment horizontal="center" vertical="center" wrapText="1"/>
      <protection locked="0"/>
    </xf>
    <xf numFmtId="0" fontId="39" fillId="0" borderId="1" xfId="0" applyFont="1" applyBorder="1" applyAlignment="1" applyProtection="1">
      <alignment wrapText="1"/>
      <protection locked="0"/>
    </xf>
    <xf numFmtId="167" fontId="39" fillId="0" borderId="1" xfId="0" applyNumberFormat="1" applyFont="1" applyBorder="1" applyAlignment="1">
      <alignment horizontal="center" vertical="center" wrapText="1"/>
    </xf>
    <xf numFmtId="0" fontId="39" fillId="0" borderId="5" xfId="0" applyFont="1" applyBorder="1" applyAlignment="1">
      <alignment horizontal="center" vertical="center" wrapText="1"/>
    </xf>
    <xf numFmtId="0" fontId="1" fillId="0" borderId="4" xfId="0" applyFont="1" applyBorder="1" applyAlignment="1">
      <alignment vertical="top" wrapText="1"/>
    </xf>
    <xf numFmtId="0" fontId="51" fillId="0" borderId="19" xfId="0" applyFont="1" applyBorder="1" applyAlignment="1">
      <alignment wrapText="1"/>
    </xf>
    <xf numFmtId="0" fontId="4" fillId="0" borderId="5" xfId="0" applyFont="1" applyBorder="1" applyAlignment="1">
      <alignment wrapText="1"/>
    </xf>
    <xf numFmtId="0" fontId="4" fillId="0" borderId="1"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horizontal="right" vertical="center"/>
    </xf>
    <xf numFmtId="0" fontId="52" fillId="13" borderId="5" xfId="0" applyFont="1" applyFill="1" applyBorder="1" applyAlignment="1">
      <alignment vertical="top" wrapText="1"/>
    </xf>
    <xf numFmtId="0" fontId="52" fillId="13" borderId="12" xfId="0" applyFont="1" applyFill="1" applyBorder="1" applyAlignment="1">
      <alignment vertical="top" wrapText="1"/>
    </xf>
    <xf numFmtId="0" fontId="12" fillId="0" borderId="18" xfId="0" applyFont="1" applyBorder="1" applyAlignment="1">
      <alignment wrapText="1"/>
    </xf>
    <xf numFmtId="0" fontId="12" fillId="0" borderId="18" xfId="0" applyFont="1" applyBorder="1" applyAlignment="1">
      <alignment vertical="top" wrapText="1"/>
    </xf>
    <xf numFmtId="0" fontId="4" fillId="0" borderId="1" xfId="0" applyFont="1" applyBorder="1" applyAlignment="1">
      <alignment vertical="top"/>
    </xf>
    <xf numFmtId="0" fontId="12" fillId="0" borderId="20" xfId="0" applyFont="1" applyBorder="1" applyAlignment="1">
      <alignment vertical="top" wrapText="1"/>
    </xf>
    <xf numFmtId="0" fontId="12" fillId="0" borderId="21" xfId="0" applyFont="1" applyBorder="1" applyAlignment="1">
      <alignment vertical="top" wrapText="1"/>
    </xf>
    <xf numFmtId="0" fontId="52" fillId="0" borderId="20" xfId="0" applyFont="1" applyBorder="1" applyAlignment="1">
      <alignment vertical="top" wrapText="1"/>
    </xf>
    <xf numFmtId="0" fontId="41" fillId="0" borderId="18" xfId="0" applyFont="1" applyBorder="1" applyAlignment="1">
      <alignment vertical="top" wrapText="1"/>
    </xf>
    <xf numFmtId="0" fontId="4" fillId="15" borderId="1" xfId="0" applyFont="1" applyFill="1" applyBorder="1" applyAlignment="1">
      <alignment wrapText="1"/>
    </xf>
    <xf numFmtId="0" fontId="4" fillId="15" borderId="5" xfId="0" applyFont="1" applyFill="1" applyBorder="1" applyAlignment="1">
      <alignment wrapText="1"/>
    </xf>
    <xf numFmtId="0" fontId="4" fillId="15" borderId="5" xfId="0" applyFont="1" applyFill="1" applyBorder="1"/>
    <xf numFmtId="0" fontId="4" fillId="15" borderId="4" xfId="0" applyFont="1" applyFill="1" applyBorder="1" applyAlignment="1">
      <alignment wrapText="1"/>
    </xf>
    <xf numFmtId="0" fontId="4" fillId="15" borderId="12" xfId="0" applyFont="1" applyFill="1" applyBorder="1" applyAlignment="1">
      <alignment wrapText="1"/>
    </xf>
    <xf numFmtId="0" fontId="4" fillId="15" borderId="12" xfId="0" applyFont="1" applyFill="1" applyBorder="1"/>
    <xf numFmtId="0" fontId="12" fillId="0" borderId="1" xfId="0" applyFont="1" applyBorder="1" applyAlignment="1">
      <alignment vertical="top" wrapText="1"/>
    </xf>
    <xf numFmtId="0" fontId="12" fillId="0" borderId="5" xfId="0" applyFont="1" applyBorder="1" applyAlignment="1">
      <alignment vertical="top" wrapText="1"/>
    </xf>
    <xf numFmtId="0" fontId="1" fillId="0" borderId="12" xfId="0" applyFont="1" applyBorder="1" applyAlignment="1">
      <alignment vertical="top" wrapText="1"/>
    </xf>
    <xf numFmtId="0" fontId="4" fillId="0" borderId="20" xfId="0" applyFont="1" applyBorder="1" applyAlignment="1">
      <alignment vertical="top" wrapText="1"/>
    </xf>
    <xf numFmtId="0" fontId="4" fillId="16" borderId="1" xfId="0" applyFont="1" applyFill="1" applyBorder="1" applyAlignment="1">
      <alignment wrapText="1"/>
    </xf>
    <xf numFmtId="0" fontId="4" fillId="16" borderId="5" xfId="0" applyFont="1" applyFill="1" applyBorder="1" applyAlignment="1">
      <alignment wrapText="1"/>
    </xf>
    <xf numFmtId="0" fontId="4" fillId="16" borderId="5" xfId="0" applyFont="1" applyFill="1" applyBorder="1"/>
    <xf numFmtId="0" fontId="4" fillId="0" borderId="5" xfId="0" applyFont="1" applyBorder="1" applyAlignment="1">
      <alignment vertical="top"/>
    </xf>
    <xf numFmtId="0" fontId="33" fillId="0" borderId="1" xfId="0" applyFont="1" applyBorder="1" applyAlignment="1">
      <alignment horizontal="center" vertical="center" wrapText="1"/>
    </xf>
    <xf numFmtId="166" fontId="39" fillId="0" borderId="1" xfId="12" applyNumberFormat="1" applyFont="1" applyBorder="1" applyAlignment="1">
      <alignment horizontal="right" vertical="center"/>
    </xf>
    <xf numFmtId="166" fontId="39" fillId="11" borderId="1" xfId="12" applyNumberFormat="1" applyFont="1" applyFill="1" applyBorder="1" applyAlignment="1" applyProtection="1">
      <alignment horizontal="center" vertical="center" wrapText="1"/>
      <protection locked="0"/>
    </xf>
    <xf numFmtId="41" fontId="39" fillId="11" borderId="1" xfId="12" applyFont="1" applyFill="1" applyBorder="1" applyAlignment="1" applyProtection="1">
      <alignment horizontal="center" vertical="center" wrapText="1"/>
      <protection locked="0"/>
    </xf>
    <xf numFmtId="166" fontId="39" fillId="11" borderId="1" xfId="12" applyNumberFormat="1" applyFont="1" applyFill="1" applyBorder="1" applyAlignment="1">
      <alignment horizontal="justify" vertical="center"/>
    </xf>
    <xf numFmtId="0" fontId="39" fillId="0" borderId="1" xfId="0" applyFont="1" applyBorder="1" applyAlignment="1" applyProtection="1">
      <alignment vertical="top" wrapText="1"/>
      <protection locked="0"/>
    </xf>
    <xf numFmtId="166" fontId="39" fillId="15" borderId="1" xfId="12" applyNumberFormat="1" applyFont="1" applyFill="1" applyBorder="1" applyAlignment="1" applyProtection="1">
      <alignment horizontal="center" vertical="center" wrapText="1"/>
      <protection locked="0"/>
    </xf>
    <xf numFmtId="41" fontId="39" fillId="15" borderId="1" xfId="12" applyFont="1" applyFill="1" applyBorder="1" applyAlignment="1" applyProtection="1">
      <alignment horizontal="center" vertical="center" wrapText="1"/>
      <protection locked="0"/>
    </xf>
    <xf numFmtId="166" fontId="39" fillId="15" borderId="1" xfId="12" applyNumberFormat="1" applyFont="1" applyFill="1" applyBorder="1" applyAlignment="1">
      <alignment horizontal="justify" vertical="center"/>
    </xf>
    <xf numFmtId="0" fontId="39" fillId="0" borderId="1" xfId="0" applyFont="1" applyBorder="1" applyAlignment="1" applyProtection="1">
      <alignment vertical="top"/>
      <protection locked="0"/>
    </xf>
    <xf numFmtId="0" fontId="39" fillId="0" borderId="20" xfId="0" applyFont="1" applyBorder="1" applyAlignment="1">
      <alignment vertical="top" wrapText="1"/>
    </xf>
    <xf numFmtId="166" fontId="41" fillId="14" borderId="1" xfId="12" applyNumberFormat="1" applyFont="1" applyFill="1" applyBorder="1" applyAlignment="1" applyProtection="1">
      <alignment horizontal="center" vertical="center" wrapText="1"/>
      <protection locked="0"/>
    </xf>
    <xf numFmtId="41" fontId="41" fillId="14" borderId="1" xfId="12" applyFont="1" applyFill="1" applyBorder="1" applyAlignment="1" applyProtection="1">
      <alignment horizontal="center" vertical="center" wrapText="1"/>
      <protection locked="0"/>
    </xf>
    <xf numFmtId="166" fontId="41" fillId="14" borderId="1" xfId="12" applyNumberFormat="1" applyFont="1" applyFill="1" applyBorder="1" applyAlignment="1">
      <alignment horizontal="right" vertical="center"/>
    </xf>
    <xf numFmtId="166" fontId="39" fillId="14" borderId="1" xfId="12" applyNumberFormat="1" applyFont="1" applyFill="1" applyBorder="1" applyAlignment="1" applyProtection="1">
      <alignment horizontal="right" vertical="center" wrapText="1"/>
      <protection locked="0"/>
    </xf>
    <xf numFmtId="41" fontId="39" fillId="14" borderId="1" xfId="12" applyFont="1" applyFill="1" applyBorder="1" applyAlignment="1" applyProtection="1">
      <alignment horizontal="right" vertical="center" wrapText="1"/>
      <protection locked="0"/>
    </xf>
    <xf numFmtId="166" fontId="39" fillId="14" borderId="1" xfId="12" applyNumberFormat="1" applyFont="1" applyFill="1" applyBorder="1" applyAlignment="1">
      <alignment horizontal="right" vertical="center"/>
    </xf>
    <xf numFmtId="166" fontId="39" fillId="15" borderId="1" xfId="12" applyNumberFormat="1" applyFont="1" applyFill="1" applyBorder="1" applyAlignment="1">
      <alignment horizontal="right" vertical="center"/>
    </xf>
    <xf numFmtId="0" fontId="39" fillId="0" borderId="1" xfId="0" applyFont="1" applyBorder="1" applyAlignment="1">
      <alignment horizontal="right" vertical="center"/>
    </xf>
    <xf numFmtId="0" fontId="39" fillId="0" borderId="1" xfId="0" applyFont="1" applyBorder="1" applyAlignment="1">
      <alignment vertical="top" wrapText="1"/>
    </xf>
    <xf numFmtId="0" fontId="54" fillId="15" borderId="4" xfId="0" applyFont="1" applyFill="1" applyBorder="1" applyAlignment="1">
      <alignment wrapText="1"/>
    </xf>
    <xf numFmtId="0" fontId="54" fillId="15" borderId="12" xfId="0" applyFont="1" applyFill="1" applyBorder="1" applyAlignment="1">
      <alignment wrapText="1"/>
    </xf>
    <xf numFmtId="0" fontId="54" fillId="15" borderId="12" xfId="0" applyFont="1" applyFill="1" applyBorder="1"/>
    <xf numFmtId="166" fontId="12" fillId="15" borderId="1" xfId="12" applyNumberFormat="1" applyFont="1" applyFill="1" applyBorder="1" applyAlignment="1">
      <alignment horizontal="justify" vertical="center"/>
    </xf>
    <xf numFmtId="166" fontId="39" fillId="11" borderId="1" xfId="12" applyNumberFormat="1" applyFont="1" applyFill="1" applyBorder="1" applyAlignment="1">
      <alignment horizontal="right" vertical="center"/>
    </xf>
    <xf numFmtId="0" fontId="39" fillId="0" borderId="1" xfId="0" applyFont="1" applyBorder="1" applyAlignment="1">
      <alignment horizontal="justify" vertical="top" wrapText="1"/>
    </xf>
    <xf numFmtId="167" fontId="4" fillId="15" borderId="1" xfId="0" applyNumberFormat="1" applyFont="1" applyFill="1" applyBorder="1" applyAlignment="1">
      <alignment horizontal="center" vertical="center" wrapText="1"/>
    </xf>
    <xf numFmtId="0" fontId="4" fillId="15" borderId="5" xfId="0" applyFont="1" applyFill="1" applyBorder="1" applyAlignment="1">
      <alignment horizontal="center" vertical="center" wrapText="1"/>
    </xf>
    <xf numFmtId="166" fontId="39" fillId="14" borderId="1" xfId="12" applyNumberFormat="1" applyFont="1" applyFill="1" applyBorder="1" applyAlignment="1" applyProtection="1">
      <alignment horizontal="center" vertical="center" wrapText="1"/>
      <protection locked="0"/>
    </xf>
    <xf numFmtId="41" fontId="39" fillId="14" borderId="1" xfId="12" applyFont="1" applyFill="1" applyBorder="1" applyAlignment="1" applyProtection="1">
      <alignment horizontal="center" vertical="center" wrapText="1"/>
      <protection locked="0"/>
    </xf>
    <xf numFmtId="166" fontId="39" fillId="0" borderId="5" xfId="12" applyNumberFormat="1" applyFont="1" applyBorder="1" applyAlignment="1" applyProtection="1">
      <alignment horizontal="center" vertical="center" wrapText="1"/>
      <protection locked="0"/>
    </xf>
    <xf numFmtId="166" fontId="39" fillId="11" borderId="5" xfId="12" applyNumberFormat="1" applyFont="1" applyFill="1" applyBorder="1" applyAlignment="1" applyProtection="1">
      <alignment horizontal="center" vertical="center" wrapText="1"/>
      <protection locked="0"/>
    </xf>
    <xf numFmtId="0" fontId="39" fillId="0" borderId="1" xfId="3" applyFont="1" applyBorder="1" applyAlignment="1">
      <alignment horizontal="justify" vertical="top" wrapText="1"/>
    </xf>
    <xf numFmtId="0" fontId="39" fillId="0" borderId="4" xfId="0" applyFont="1" applyBorder="1" applyAlignment="1">
      <alignment vertical="center" wrapText="1"/>
    </xf>
    <xf numFmtId="0" fontId="39" fillId="0" borderId="12" xfId="0" applyFont="1" applyBorder="1" applyAlignment="1">
      <alignment vertical="center" wrapText="1"/>
    </xf>
    <xf numFmtId="0" fontId="39" fillId="0" borderId="12" xfId="0" applyFont="1" applyBorder="1" applyAlignment="1">
      <alignment vertical="center"/>
    </xf>
    <xf numFmtId="0" fontId="39" fillId="16" borderId="1" xfId="0" applyFont="1" applyFill="1" applyBorder="1" applyAlignment="1">
      <alignment wrapText="1"/>
    </xf>
    <xf numFmtId="0" fontId="39" fillId="16" borderId="5" xfId="0" applyFont="1" applyFill="1" applyBorder="1" applyAlignment="1">
      <alignment wrapText="1"/>
    </xf>
    <xf numFmtId="167" fontId="39" fillId="15" borderId="1" xfId="0" applyNumberFormat="1" applyFont="1" applyFill="1" applyBorder="1" applyAlignment="1">
      <alignment horizontal="center" vertical="center" wrapText="1"/>
    </xf>
    <xf numFmtId="0" fontId="39" fillId="15" borderId="5" xfId="0" applyFont="1" applyFill="1" applyBorder="1" applyAlignment="1">
      <alignment horizontal="center" vertical="center" wrapText="1"/>
    </xf>
    <xf numFmtId="167" fontId="39" fillId="11" borderId="1" xfId="0" applyNumberFormat="1" applyFont="1" applyFill="1" applyBorder="1" applyAlignment="1">
      <alignment horizontal="center" vertical="center" wrapText="1"/>
    </xf>
    <xf numFmtId="0" fontId="39" fillId="11" borderId="5" xfId="0" applyFont="1" applyFill="1" applyBorder="1" applyAlignment="1">
      <alignment horizontal="center" vertical="center" wrapText="1"/>
    </xf>
    <xf numFmtId="0" fontId="39" fillId="0" borderId="1" xfId="0" applyFont="1" applyBorder="1" applyAlignment="1">
      <alignment horizontal="center" vertical="top" wrapText="1"/>
    </xf>
    <xf numFmtId="16" fontId="4" fillId="0" borderId="5" xfId="0" applyNumberFormat="1" applyFont="1" applyBorder="1" applyAlignment="1">
      <alignment horizontal="center" vertical="center" wrapText="1"/>
    </xf>
    <xf numFmtId="16" fontId="4" fillId="0" borderId="4" xfId="0" applyNumberFormat="1" applyFont="1" applyBorder="1" applyAlignment="1">
      <alignment horizontal="center" vertical="center" wrapText="1"/>
    </xf>
    <xf numFmtId="0" fontId="4" fillId="0" borderId="12" xfId="0" applyFont="1" applyBorder="1" applyAlignment="1">
      <alignment horizontal="center" vertical="center" wrapText="1"/>
    </xf>
    <xf numFmtId="16" fontId="4" fillId="0" borderId="12" xfId="0" applyNumberFormat="1" applyFont="1" applyBorder="1" applyAlignment="1">
      <alignment horizontal="center" vertical="center" wrapText="1"/>
    </xf>
    <xf numFmtId="0" fontId="4" fillId="16" borderId="12" xfId="0" applyFont="1" applyFill="1" applyBorder="1"/>
    <xf numFmtId="0" fontId="55" fillId="12" borderId="12" xfId="0" applyFont="1" applyFill="1" applyBorder="1"/>
    <xf numFmtId="3" fontId="4" fillId="15" borderId="12" xfId="0" applyNumberFormat="1" applyFont="1" applyFill="1" applyBorder="1" applyAlignment="1">
      <alignment horizontal="center" vertical="center"/>
    </xf>
    <xf numFmtId="0" fontId="0" fillId="0" borderId="13" xfId="0" applyBorder="1"/>
    <xf numFmtId="3" fontId="4" fillId="0" borderId="13" xfId="0" applyNumberFormat="1" applyFont="1" applyBorder="1" applyAlignment="1">
      <alignment horizontal="center" vertical="center"/>
    </xf>
    <xf numFmtId="0" fontId="0" fillId="0" borderId="7" xfId="0" applyBorder="1"/>
    <xf numFmtId="0" fontId="16" fillId="0" borderId="22" xfId="0" applyFont="1" applyBorder="1"/>
    <xf numFmtId="0" fontId="16" fillId="0" borderId="23" xfId="0" applyFont="1" applyBorder="1"/>
    <xf numFmtId="0" fontId="0" fillId="11" borderId="13" xfId="0" applyFill="1" applyBorder="1"/>
    <xf numFmtId="0" fontId="0" fillId="0" borderId="23" xfId="0" applyBorder="1"/>
    <xf numFmtId="3" fontId="4" fillId="0" borderId="23" xfId="0" applyNumberFormat="1" applyFont="1" applyBorder="1" applyAlignment="1">
      <alignment horizontal="center" vertical="center"/>
    </xf>
    <xf numFmtId="0" fontId="0" fillId="0" borderId="9" xfId="0" applyBorder="1"/>
    <xf numFmtId="0" fontId="16" fillId="0" borderId="18" xfId="0" applyFont="1" applyBorder="1"/>
    <xf numFmtId="0" fontId="16" fillId="0" borderId="20" xfId="0" applyFont="1" applyBorder="1"/>
    <xf numFmtId="0" fontId="39" fillId="0" borderId="18" xfId="0" applyFont="1" applyBorder="1" applyAlignment="1">
      <alignment vertical="top" wrapText="1"/>
    </xf>
    <xf numFmtId="0" fontId="43" fillId="13" borderId="12" xfId="0" applyFont="1" applyFill="1" applyBorder="1" applyAlignment="1">
      <alignment vertical="top" wrapText="1"/>
    </xf>
    <xf numFmtId="0" fontId="39" fillId="15" borderId="1" xfId="0" applyFont="1" applyFill="1" applyBorder="1" applyAlignment="1">
      <alignment wrapText="1"/>
    </xf>
    <xf numFmtId="0" fontId="39" fillId="15" borderId="5" xfId="0" applyFont="1" applyFill="1" applyBorder="1" applyAlignment="1">
      <alignment wrapText="1"/>
    </xf>
    <xf numFmtId="0" fontId="39" fillId="15" borderId="5" xfId="0" applyFont="1" applyFill="1" applyBorder="1"/>
    <xf numFmtId="0" fontId="39" fillId="0" borderId="1" xfId="0" applyFont="1" applyBorder="1" applyAlignment="1">
      <alignment horizontal="right" vertical="center" wrapText="1"/>
    </xf>
    <xf numFmtId="0" fontId="39" fillId="0" borderId="5" xfId="0" applyFont="1" applyBorder="1" applyAlignment="1">
      <alignment horizontal="right" vertical="center" wrapText="1"/>
    </xf>
    <xf numFmtId="0" fontId="39" fillId="0" borderId="5" xfId="0" applyFont="1" applyBorder="1" applyAlignment="1">
      <alignment horizontal="right" vertical="center"/>
    </xf>
    <xf numFmtId="0" fontId="41" fillId="0" borderId="1" xfId="0" applyFont="1" applyBorder="1" applyAlignment="1" applyProtection="1">
      <alignment vertical="top" wrapText="1"/>
      <protection locked="0"/>
    </xf>
    <xf numFmtId="167" fontId="39" fillId="0" borderId="1" xfId="0" applyNumberFormat="1" applyFont="1" applyBorder="1" applyAlignment="1">
      <alignment horizontal="right" vertical="center" wrapText="1"/>
    </xf>
    <xf numFmtId="0" fontId="39" fillId="0" borderId="0" xfId="0" applyFont="1" applyAlignment="1">
      <alignment horizontal="center" vertical="center"/>
    </xf>
    <xf numFmtId="0" fontId="39" fillId="0" borderId="1" xfId="3" applyFont="1" applyBorder="1" applyAlignment="1">
      <alignment horizontal="center" vertical="center" wrapText="1"/>
    </xf>
    <xf numFmtId="0" fontId="39" fillId="0" borderId="1" xfId="0" applyFont="1" applyBorder="1" applyAlignment="1">
      <alignment horizontal="center" vertical="center" wrapText="1"/>
    </xf>
    <xf numFmtId="0" fontId="39" fillId="0" borderId="4" xfId="3" applyFont="1" applyBorder="1" applyAlignment="1">
      <alignment horizontal="center" vertical="center" wrapText="1"/>
    </xf>
    <xf numFmtId="0" fontId="39" fillId="0" borderId="1" xfId="3" applyFont="1" applyBorder="1" applyAlignment="1" applyProtection="1">
      <alignment horizontal="center" vertical="center" wrapText="1"/>
      <protection locked="0"/>
    </xf>
    <xf numFmtId="16" fontId="39" fillId="0" borderId="4" xfId="3" applyNumberFormat="1" applyFont="1" applyBorder="1" applyAlignment="1">
      <alignment horizontal="center" vertical="center" wrapText="1"/>
    </xf>
    <xf numFmtId="0" fontId="39" fillId="0" borderId="1" xfId="3" applyFont="1" applyBorder="1" applyAlignment="1">
      <alignment horizontal="left" vertical="top" wrapText="1"/>
    </xf>
    <xf numFmtId="0" fontId="39" fillId="0" borderId="0" xfId="0" applyFont="1"/>
    <xf numFmtId="0" fontId="56" fillId="0" borderId="1" xfId="3" applyFont="1" applyBorder="1" applyAlignment="1">
      <alignment horizontal="left" vertical="top" wrapText="1"/>
    </xf>
    <xf numFmtId="0" fontId="56" fillId="0" borderId="1" xfId="0" applyFont="1" applyBorder="1" applyAlignment="1">
      <alignment horizontal="center" vertical="top" wrapText="1"/>
    </xf>
    <xf numFmtId="0" fontId="57" fillId="0" borderId="1" xfId="3" applyFont="1" applyBorder="1" applyAlignment="1">
      <alignment horizontal="center" vertical="center" wrapText="1"/>
    </xf>
    <xf numFmtId="0" fontId="39" fillId="0" borderId="1" xfId="3" applyFont="1" applyBorder="1" applyAlignment="1">
      <alignment vertical="center" wrapText="1"/>
    </xf>
    <xf numFmtId="0" fontId="39" fillId="0" borderId="4" xfId="3" applyFont="1" applyBorder="1" applyAlignment="1">
      <alignment horizontal="center" vertical="top" wrapText="1"/>
    </xf>
    <xf numFmtId="0" fontId="39" fillId="0" borderId="1" xfId="0" applyFont="1" applyBorder="1" applyAlignment="1">
      <alignment horizontal="center" vertical="center"/>
    </xf>
    <xf numFmtId="16" fontId="39" fillId="0" borderId="1" xfId="3" applyNumberFormat="1" applyFont="1" applyBorder="1" applyAlignment="1">
      <alignment horizontal="center" vertical="center" wrapText="1"/>
    </xf>
    <xf numFmtId="0" fontId="39" fillId="0" borderId="4" xfId="0" applyFont="1" applyBorder="1" applyAlignment="1">
      <alignment horizontal="center" vertical="center" wrapText="1"/>
    </xf>
    <xf numFmtId="0" fontId="56" fillId="0" borderId="4" xfId="0" applyFont="1" applyBorder="1" applyAlignment="1">
      <alignment horizontal="center" vertical="top" wrapText="1"/>
    </xf>
    <xf numFmtId="0" fontId="39" fillId="0" borderId="4" xfId="3" applyFont="1" applyBorder="1" applyAlignment="1" applyProtection="1">
      <alignment horizontal="center" vertical="center" wrapText="1"/>
      <protection locked="0"/>
    </xf>
    <xf numFmtId="0" fontId="39" fillId="2" borderId="1" xfId="0" applyFont="1" applyFill="1" applyBorder="1" applyAlignment="1">
      <alignment horizontal="center" vertical="top" wrapText="1"/>
    </xf>
    <xf numFmtId="0" fontId="39" fillId="0" borderId="2" xfId="0" applyFont="1" applyBorder="1" applyAlignment="1">
      <alignment horizontal="center" vertical="top" wrapText="1"/>
    </xf>
    <xf numFmtId="0" fontId="39" fillId="0" borderId="15" xfId="0" applyFont="1" applyBorder="1" applyAlignment="1">
      <alignment horizontal="center" vertical="top" wrapText="1"/>
    </xf>
    <xf numFmtId="0" fontId="39" fillId="0" borderId="15" xfId="0" applyFont="1" applyBorder="1" applyAlignment="1">
      <alignment horizontal="center" vertical="center" wrapText="1"/>
    </xf>
    <xf numFmtId="0" fontId="58" fillId="0" borderId="1" xfId="3" applyFont="1" applyBorder="1" applyAlignment="1">
      <alignment horizontal="center" vertical="center" wrapText="1"/>
    </xf>
    <xf numFmtId="0" fontId="56" fillId="0" borderId="1" xfId="0" applyFont="1" applyBorder="1" applyAlignment="1">
      <alignment horizontal="justify" vertical="top" wrapText="1"/>
    </xf>
    <xf numFmtId="2" fontId="12" fillId="0" borderId="2" xfId="0" applyNumberFormat="1" applyFont="1" applyBorder="1" applyAlignment="1">
      <alignment horizontal="center" vertical="center" wrapText="1"/>
    </xf>
    <xf numFmtId="0" fontId="12" fillId="0" borderId="1" xfId="0" applyFont="1" applyBorder="1" applyAlignment="1">
      <alignment horizontal="left" vertical="top" wrapText="1"/>
    </xf>
    <xf numFmtId="167" fontId="4" fillId="15" borderId="12" xfId="0" applyNumberFormat="1" applyFont="1" applyFill="1" applyBorder="1" applyAlignment="1">
      <alignment horizontal="center" vertical="center"/>
    </xf>
    <xf numFmtId="0" fontId="12" fillId="0" borderId="4" xfId="0" applyFont="1" applyBorder="1" applyAlignment="1">
      <alignment horizontal="justify" vertical="top" wrapText="1"/>
    </xf>
    <xf numFmtId="0" fontId="51" fillId="8" borderId="3" xfId="0" applyFont="1" applyFill="1" applyBorder="1" applyAlignment="1">
      <alignment horizontal="justify" vertical="top" wrapText="1"/>
    </xf>
    <xf numFmtId="2" fontId="2" fillId="8" borderId="3" xfId="0" applyNumberFormat="1" applyFont="1" applyFill="1" applyBorder="1" applyAlignment="1">
      <alignment horizontal="center" vertical="center" wrapText="1"/>
    </xf>
    <xf numFmtId="167" fontId="0" fillId="15" borderId="1" xfId="0" applyNumberFormat="1" applyFill="1" applyBorder="1" applyAlignment="1">
      <alignment horizontal="center" vertical="center"/>
    </xf>
    <xf numFmtId="41" fontId="4" fillId="0" borderId="1" xfId="12" applyFont="1" applyBorder="1" applyAlignment="1">
      <alignment horizontal="right" vertical="center"/>
    </xf>
    <xf numFmtId="41" fontId="4" fillId="0" borderId="1" xfId="12" applyFont="1" applyBorder="1" applyAlignment="1" applyProtection="1">
      <alignment horizontal="right" vertical="center" wrapText="1"/>
      <protection locked="0"/>
    </xf>
    <xf numFmtId="166" fontId="4" fillId="0" borderId="1" xfId="12" applyNumberFormat="1" applyFont="1" applyFill="1" applyBorder="1" applyAlignment="1">
      <alignment horizontal="justify" vertical="center"/>
    </xf>
    <xf numFmtId="166" fontId="39" fillId="0" borderId="2" xfId="12" applyNumberFormat="1" applyFont="1" applyBorder="1" applyAlignment="1">
      <alignment horizontal="right" vertical="center"/>
    </xf>
    <xf numFmtId="0" fontId="4" fillId="0" borderId="16" xfId="3" applyFont="1" applyBorder="1" applyAlignment="1">
      <alignment horizontal="justify" vertical="top" wrapText="1"/>
    </xf>
    <xf numFmtId="0" fontId="39" fillId="0" borderId="16" xfId="3" applyFont="1" applyBorder="1" applyAlignment="1">
      <alignment horizontal="justify" vertical="top" wrapText="1"/>
    </xf>
    <xf numFmtId="0" fontId="39" fillId="0" borderId="9" xfId="0" applyFont="1" applyBorder="1" applyAlignment="1">
      <alignment vertical="center"/>
    </xf>
    <xf numFmtId="0" fontId="39" fillId="0" borderId="24" xfId="0" applyFont="1" applyBorder="1" applyAlignment="1">
      <alignment vertical="top" wrapText="1"/>
    </xf>
    <xf numFmtId="0" fontId="4" fillId="2" borderId="1" xfId="0" applyFont="1" applyFill="1" applyBorder="1" applyAlignment="1">
      <alignment vertical="center"/>
    </xf>
    <xf numFmtId="0" fontId="52" fillId="0" borderId="1" xfId="0" applyFont="1" applyBorder="1" applyAlignment="1">
      <alignment vertical="top" wrapText="1"/>
    </xf>
    <xf numFmtId="0" fontId="41" fillId="0" borderId="1" xfId="0" applyFont="1" applyBorder="1" applyAlignment="1">
      <alignment vertical="top" wrapText="1"/>
    </xf>
    <xf numFmtId="0" fontId="39" fillId="16" borderId="1" xfId="0" applyFont="1" applyFill="1" applyBorder="1"/>
    <xf numFmtId="0" fontId="39" fillId="0" borderId="1" xfId="0" applyFont="1" applyBorder="1" applyAlignment="1">
      <alignment vertical="top"/>
    </xf>
    <xf numFmtId="167" fontId="4" fillId="0" borderId="1" xfId="0" applyNumberFormat="1" applyFont="1" applyBorder="1" applyAlignment="1">
      <alignment horizontal="right" vertical="center" wrapText="1"/>
    </xf>
    <xf numFmtId="168" fontId="10" fillId="9" borderId="0" xfId="0" applyNumberFormat="1" applyFont="1" applyFill="1" applyAlignment="1">
      <alignment vertical="center"/>
    </xf>
    <xf numFmtId="0" fontId="2" fillId="3" borderId="2"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2" fillId="3" borderId="1" xfId="3" applyFont="1" applyFill="1" applyBorder="1" applyAlignment="1">
      <alignment horizontal="center" vertical="center" wrapText="1"/>
    </xf>
    <xf numFmtId="0" fontId="2" fillId="3" borderId="2" xfId="3" applyFont="1" applyFill="1" applyBorder="1" applyAlignment="1">
      <alignment horizontal="center" vertical="center" textRotation="90" wrapText="1"/>
    </xf>
    <xf numFmtId="0" fontId="2" fillId="3" borderId="4" xfId="3" applyFont="1" applyFill="1" applyBorder="1" applyAlignment="1">
      <alignment horizontal="center" vertical="center" textRotation="90"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10" fillId="0" borderId="1" xfId="0" applyFont="1" applyBorder="1" applyAlignment="1">
      <alignment horizontal="center"/>
    </xf>
    <xf numFmtId="0" fontId="2" fillId="3" borderId="3" xfId="3" applyFont="1" applyFill="1" applyBorder="1" applyAlignment="1">
      <alignment horizontal="center" vertical="center" wrapText="1"/>
    </xf>
    <xf numFmtId="0" fontId="2" fillId="3" borderId="6" xfId="3" applyFont="1" applyFill="1" applyBorder="1" applyAlignment="1">
      <alignment horizontal="center" vertical="center" wrapText="1"/>
    </xf>
    <xf numFmtId="0" fontId="2" fillId="3" borderId="5" xfId="3" applyFont="1" applyFill="1" applyBorder="1" applyAlignment="1">
      <alignment horizontal="center" vertical="center" wrapText="1"/>
    </xf>
    <xf numFmtId="0" fontId="2" fillId="3" borderId="16" xfId="3" applyFont="1" applyFill="1" applyBorder="1" applyAlignment="1">
      <alignment horizontal="center" vertical="center" wrapText="1"/>
    </xf>
    <xf numFmtId="0" fontId="6" fillId="0" borderId="1" xfId="0" applyFont="1" applyBorder="1" applyAlignment="1">
      <alignment horizontal="left" vertical="center" wrapText="1"/>
    </xf>
    <xf numFmtId="0" fontId="24" fillId="3" borderId="1"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2" fillId="6" borderId="3"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51" fillId="6" borderId="3" xfId="0" applyFont="1" applyFill="1" applyBorder="1" applyAlignment="1">
      <alignment horizontal="justify" vertical="top" wrapText="1"/>
    </xf>
    <xf numFmtId="0" fontId="51" fillId="6" borderId="5" xfId="0" applyFont="1" applyFill="1" applyBorder="1" applyAlignment="1">
      <alignment horizontal="justify" vertical="top" wrapText="1"/>
    </xf>
    <xf numFmtId="0" fontId="2" fillId="6" borderId="1" xfId="0" applyFont="1" applyFill="1" applyBorder="1" applyAlignment="1">
      <alignment horizontal="center" vertical="center"/>
    </xf>
    <xf numFmtId="0" fontId="2" fillId="3" borderId="14" xfId="3" applyFont="1" applyFill="1" applyBorder="1" applyAlignment="1">
      <alignment horizontal="center" vertical="center" wrapText="1"/>
    </xf>
    <xf numFmtId="0" fontId="28" fillId="6" borderId="3" xfId="0" applyFont="1" applyFill="1" applyBorder="1" applyAlignment="1">
      <alignment horizontal="center" vertical="center"/>
    </xf>
    <xf numFmtId="0" fontId="28" fillId="6" borderId="6" xfId="0" applyFont="1" applyFill="1" applyBorder="1" applyAlignment="1">
      <alignment horizontal="center" vertical="center"/>
    </xf>
    <xf numFmtId="0" fontId="28" fillId="6" borderId="5" xfId="0" applyFont="1" applyFill="1" applyBorder="1" applyAlignment="1">
      <alignment horizontal="center" vertical="center"/>
    </xf>
    <xf numFmtId="0" fontId="51" fillId="6" borderId="1" xfId="0" applyFont="1" applyFill="1" applyBorder="1" applyAlignment="1">
      <alignment horizontal="justify" vertical="top" wrapText="1"/>
    </xf>
    <xf numFmtId="0" fontId="24" fillId="6" borderId="3" xfId="0" applyFont="1" applyFill="1" applyBorder="1" applyAlignment="1">
      <alignment horizontal="center" vertical="center"/>
    </xf>
    <xf numFmtId="0" fontId="24" fillId="6" borderId="6" xfId="0" applyFont="1" applyFill="1" applyBorder="1" applyAlignment="1">
      <alignment horizontal="center" vertical="center"/>
    </xf>
    <xf numFmtId="0" fontId="24" fillId="6" borderId="5" xfId="0" applyFont="1" applyFill="1" applyBorder="1" applyAlignment="1">
      <alignment horizontal="center" vertical="center"/>
    </xf>
    <xf numFmtId="0" fontId="12" fillId="6" borderId="3" xfId="0" applyFont="1" applyFill="1" applyBorder="1" applyAlignment="1">
      <alignment horizontal="justify" vertical="top" wrapText="1"/>
    </xf>
    <xf numFmtId="0" fontId="12" fillId="6" borderId="5" xfId="0" applyFont="1" applyFill="1" applyBorder="1" applyAlignment="1">
      <alignment horizontal="justify" vertical="top" wrapText="1"/>
    </xf>
    <xf numFmtId="0" fontId="24" fillId="6" borderId="1" xfId="0" applyFont="1" applyFill="1" applyBorder="1" applyAlignment="1">
      <alignment horizontal="center" vertical="center"/>
    </xf>
    <xf numFmtId="0" fontId="12" fillId="6" borderId="1" xfId="0" applyFont="1" applyFill="1" applyBorder="1" applyAlignment="1">
      <alignment horizontal="justify" vertical="top" wrapText="1"/>
    </xf>
    <xf numFmtId="0" fontId="2" fillId="6" borderId="4" xfId="0" applyFont="1" applyFill="1" applyBorder="1" applyAlignment="1">
      <alignment horizontal="center" vertical="center"/>
    </xf>
    <xf numFmtId="0" fontId="2" fillId="7" borderId="1" xfId="0" applyFont="1" applyFill="1" applyBorder="1" applyAlignment="1">
      <alignment horizontal="center" vertical="center"/>
    </xf>
    <xf numFmtId="0" fontId="51" fillId="7" borderId="1" xfId="0" applyFont="1" applyFill="1" applyBorder="1" applyAlignment="1">
      <alignment horizontal="justify" vertical="top" wrapText="1"/>
    </xf>
    <xf numFmtId="0" fontId="2" fillId="6" borderId="13" xfId="0" applyFont="1" applyFill="1" applyBorder="1" applyAlignment="1">
      <alignment horizontal="center" vertical="center"/>
    </xf>
    <xf numFmtId="0" fontId="24" fillId="3" borderId="2" xfId="3" applyFont="1" applyFill="1" applyBorder="1" applyAlignment="1">
      <alignment horizontal="center" vertical="center" textRotation="90" wrapText="1"/>
    </xf>
    <xf numFmtId="0" fontId="24" fillId="3" borderId="4" xfId="3" applyFont="1" applyFill="1" applyBorder="1" applyAlignment="1">
      <alignment horizontal="center" vertical="center" textRotation="90" wrapText="1"/>
    </xf>
    <xf numFmtId="0" fontId="24" fillId="0" borderId="1" xfId="0" applyFont="1" applyBorder="1" applyAlignment="1">
      <alignment horizontal="left" vertical="center" wrapText="1"/>
    </xf>
    <xf numFmtId="0" fontId="24" fillId="3" borderId="3" xfId="3" applyFont="1" applyFill="1" applyBorder="1" applyAlignment="1">
      <alignment horizontal="center" vertical="center" wrapText="1"/>
    </xf>
    <xf numFmtId="0" fontId="24" fillId="3" borderId="6" xfId="3" applyFont="1" applyFill="1" applyBorder="1" applyAlignment="1">
      <alignment horizontal="center" vertical="center" wrapText="1"/>
    </xf>
    <xf numFmtId="0" fontId="24" fillId="3" borderId="5" xfId="3" applyFont="1" applyFill="1" applyBorder="1" applyAlignment="1">
      <alignment horizontal="center" vertical="center" wrapText="1"/>
    </xf>
    <xf numFmtId="0" fontId="24" fillId="3" borderId="2" xfId="3" applyFont="1" applyFill="1" applyBorder="1" applyAlignment="1">
      <alignment horizontal="center" vertical="center" wrapText="1"/>
    </xf>
    <xf numFmtId="0" fontId="24" fillId="3" borderId="4" xfId="3"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4" xfId="0" applyFont="1" applyBorder="1" applyAlignment="1">
      <alignment horizontal="center" vertical="center" wrapText="1"/>
    </xf>
    <xf numFmtId="0" fontId="25" fillId="0" borderId="1" xfId="0" applyFont="1" applyBorder="1" applyAlignment="1">
      <alignment horizontal="center"/>
    </xf>
    <xf numFmtId="0" fontId="29" fillId="3" borderId="1" xfId="3" applyFont="1" applyFill="1" applyBorder="1" applyAlignment="1">
      <alignment horizontal="center" vertical="center" wrapText="1"/>
    </xf>
    <xf numFmtId="0" fontId="53" fillId="6" borderId="1" xfId="0" applyFont="1" applyFill="1" applyBorder="1" applyAlignment="1">
      <alignment horizontal="justify" vertical="top" wrapText="1"/>
    </xf>
    <xf numFmtId="0" fontId="45" fillId="6" borderId="1" xfId="0" applyFont="1" applyFill="1" applyBorder="1" applyAlignment="1">
      <alignment horizontal="justify" vertical="top" wrapText="1"/>
    </xf>
    <xf numFmtId="0" fontId="16" fillId="5" borderId="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cellXfs>
  <cellStyles count="14">
    <cellStyle name="Hipervínculo" xfId="10" builtinId="8"/>
    <cellStyle name="Millares [0]" xfId="12" builtinId="6"/>
    <cellStyle name="Millares [0] 3" xfId="11" xr:uid="{00000000-0005-0000-0000-000002000000}"/>
    <cellStyle name="Normal" xfId="0" builtinId="0"/>
    <cellStyle name="Normal 10" xfId="1" xr:uid="{00000000-0005-0000-0000-000004000000}"/>
    <cellStyle name="Normal 15 2" xfId="2" xr:uid="{00000000-0005-0000-0000-000005000000}"/>
    <cellStyle name="Normal 17" xfId="3" xr:uid="{00000000-0005-0000-0000-000006000000}"/>
    <cellStyle name="Normal 2" xfId="4" xr:uid="{00000000-0005-0000-0000-000007000000}"/>
    <cellStyle name="Normal 2 10" xfId="5" xr:uid="{00000000-0005-0000-0000-000008000000}"/>
    <cellStyle name="Normal 3" xfId="6" xr:uid="{00000000-0005-0000-0000-000009000000}"/>
    <cellStyle name="Normal 3 2" xfId="7" xr:uid="{00000000-0005-0000-0000-00000A000000}"/>
    <cellStyle name="Normal 6" xfId="8" xr:uid="{00000000-0005-0000-0000-00000B000000}"/>
    <cellStyle name="Normal_7700 PA 2011 2" xfId="13" xr:uid="{00000000-0005-0000-0000-00000C000000}"/>
    <cellStyle name="Porcentaje" xfId="9" builtinId="5"/>
  </cellStyles>
  <dxfs count="0"/>
  <tableStyles count="0" defaultTableStyle="TableStyleMedium2" defaultPivotStyle="PivotStyleLight16"/>
  <colors>
    <mruColors>
      <color rgb="FFBA5454"/>
      <color rgb="FFBF4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0</xdr:row>
      <xdr:rowOff>104775</xdr:rowOff>
    </xdr:from>
    <xdr:to>
      <xdr:col>20</xdr:col>
      <xdr:colOff>1809750</xdr:colOff>
      <xdr:row>1</xdr:row>
      <xdr:rowOff>304800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9792950" y="104775"/>
          <a:ext cx="1809750" cy="60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9525</xdr:colOff>
      <xdr:row>0</xdr:row>
      <xdr:rowOff>66675</xdr:rowOff>
    </xdr:from>
    <xdr:to>
      <xdr:col>21</xdr:col>
      <xdr:colOff>28575</xdr:colOff>
      <xdr:row>1</xdr:row>
      <xdr:rowOff>257175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19507200" y="66675"/>
          <a:ext cx="1809750" cy="600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9525</xdr:colOff>
      <xdr:row>0</xdr:row>
      <xdr:rowOff>95250</xdr:rowOff>
    </xdr:from>
    <xdr:to>
      <xdr:col>20</xdr:col>
      <xdr:colOff>1819275</xdr:colOff>
      <xdr:row>1</xdr:row>
      <xdr:rowOff>266700</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9526250" y="95250"/>
          <a:ext cx="1809750" cy="581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9525</xdr:colOff>
      <xdr:row>0</xdr:row>
      <xdr:rowOff>66676</xdr:rowOff>
    </xdr:from>
    <xdr:to>
      <xdr:col>20</xdr:col>
      <xdr:colOff>1819275</xdr:colOff>
      <xdr:row>1</xdr:row>
      <xdr:rowOff>266701</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9650075" y="66676"/>
          <a:ext cx="18097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19050</xdr:colOff>
      <xdr:row>0</xdr:row>
      <xdr:rowOff>104776</xdr:rowOff>
    </xdr:from>
    <xdr:to>
      <xdr:col>20</xdr:col>
      <xdr:colOff>1828800</xdr:colOff>
      <xdr:row>1</xdr:row>
      <xdr:rowOff>266701</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20012025" y="104776"/>
          <a:ext cx="1809750" cy="571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19050</xdr:colOff>
      <xdr:row>0</xdr:row>
      <xdr:rowOff>114301</xdr:rowOff>
    </xdr:from>
    <xdr:to>
      <xdr:col>21</xdr:col>
      <xdr:colOff>9525</xdr:colOff>
      <xdr:row>1</xdr:row>
      <xdr:rowOff>295276</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19402425" y="114301"/>
          <a:ext cx="1809750"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20</xdr:col>
      <xdr:colOff>19050</xdr:colOff>
      <xdr:row>0</xdr:row>
      <xdr:rowOff>123826</xdr:rowOff>
    </xdr:from>
    <xdr:to>
      <xdr:col>20</xdr:col>
      <xdr:colOff>1828800</xdr:colOff>
      <xdr:row>1</xdr:row>
      <xdr:rowOff>247651</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9421475" y="123826"/>
          <a:ext cx="1809750" cy="571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1819275</xdr:colOff>
      <xdr:row>0</xdr:row>
      <xdr:rowOff>104775</xdr:rowOff>
    </xdr:from>
    <xdr:to>
      <xdr:col>21</xdr:col>
      <xdr:colOff>9525</xdr:colOff>
      <xdr:row>1</xdr:row>
      <xdr:rowOff>247650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19383375" y="104775"/>
          <a:ext cx="1809750" cy="5524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20</xdr:col>
      <xdr:colOff>0</xdr:colOff>
      <xdr:row>0</xdr:row>
      <xdr:rowOff>57151</xdr:rowOff>
    </xdr:from>
    <xdr:to>
      <xdr:col>20</xdr:col>
      <xdr:colOff>1809750</xdr:colOff>
      <xdr:row>1</xdr:row>
      <xdr:rowOff>257176</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9069050" y="57151"/>
          <a:ext cx="1809750" cy="609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19</xdr:col>
      <xdr:colOff>1819275</xdr:colOff>
      <xdr:row>0</xdr:row>
      <xdr:rowOff>47626</xdr:rowOff>
    </xdr:from>
    <xdr:to>
      <xdr:col>20</xdr:col>
      <xdr:colOff>1800225</xdr:colOff>
      <xdr:row>1</xdr:row>
      <xdr:rowOff>228601</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19773900" y="47626"/>
          <a:ext cx="1809750" cy="5905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20</xdr:col>
      <xdr:colOff>66675</xdr:colOff>
      <xdr:row>0</xdr:row>
      <xdr:rowOff>66675</xdr:rowOff>
    </xdr:from>
    <xdr:to>
      <xdr:col>20</xdr:col>
      <xdr:colOff>1876425</xdr:colOff>
      <xdr:row>1</xdr:row>
      <xdr:rowOff>314325</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19107150" y="66675"/>
          <a:ext cx="1809750"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19050</xdr:colOff>
      <xdr:row>0</xdr:row>
      <xdr:rowOff>114301</xdr:rowOff>
    </xdr:from>
    <xdr:to>
      <xdr:col>20</xdr:col>
      <xdr:colOff>1828800</xdr:colOff>
      <xdr:row>1</xdr:row>
      <xdr:rowOff>295276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6535400" y="114301"/>
          <a:ext cx="1809750" cy="5905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20</xdr:col>
      <xdr:colOff>9525</xdr:colOff>
      <xdr:row>0</xdr:row>
      <xdr:rowOff>47625</xdr:rowOff>
    </xdr:from>
    <xdr:to>
      <xdr:col>21</xdr:col>
      <xdr:colOff>28575</xdr:colOff>
      <xdr:row>1</xdr:row>
      <xdr:rowOff>219075</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19478625" y="47625"/>
          <a:ext cx="1809750" cy="5810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20</xdr:col>
      <xdr:colOff>19050</xdr:colOff>
      <xdr:row>0</xdr:row>
      <xdr:rowOff>47625</xdr:rowOff>
    </xdr:from>
    <xdr:to>
      <xdr:col>20</xdr:col>
      <xdr:colOff>1828800</xdr:colOff>
      <xdr:row>1</xdr:row>
      <xdr:rowOff>238125</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9831050" y="47625"/>
          <a:ext cx="1809750" cy="6000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20</xdr:col>
      <xdr:colOff>28575</xdr:colOff>
      <xdr:row>0</xdr:row>
      <xdr:rowOff>76200</xdr:rowOff>
    </xdr:from>
    <xdr:to>
      <xdr:col>20</xdr:col>
      <xdr:colOff>1838325</xdr:colOff>
      <xdr:row>1</xdr:row>
      <xdr:rowOff>247650</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9545300" y="76200"/>
          <a:ext cx="1809750" cy="5810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20</xdr:col>
      <xdr:colOff>9525</xdr:colOff>
      <xdr:row>0</xdr:row>
      <xdr:rowOff>76201</xdr:rowOff>
    </xdr:from>
    <xdr:to>
      <xdr:col>20</xdr:col>
      <xdr:colOff>1819275</xdr:colOff>
      <xdr:row>1</xdr:row>
      <xdr:rowOff>276226</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19173825" y="76201"/>
          <a:ext cx="1809750" cy="6096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20</xdr:col>
      <xdr:colOff>0</xdr:colOff>
      <xdr:row>0</xdr:row>
      <xdr:rowOff>114301</xdr:rowOff>
    </xdr:from>
    <xdr:to>
      <xdr:col>20</xdr:col>
      <xdr:colOff>1809750</xdr:colOff>
      <xdr:row>1</xdr:row>
      <xdr:rowOff>295276</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9383375" y="114301"/>
          <a:ext cx="1809750" cy="5905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20</xdr:col>
      <xdr:colOff>9525</xdr:colOff>
      <xdr:row>0</xdr:row>
      <xdr:rowOff>104776</xdr:rowOff>
    </xdr:from>
    <xdr:to>
      <xdr:col>21</xdr:col>
      <xdr:colOff>38100</xdr:colOff>
      <xdr:row>1</xdr:row>
      <xdr:rowOff>266701</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19431000" y="104776"/>
          <a:ext cx="1809750" cy="571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20</xdr:col>
      <xdr:colOff>9525</xdr:colOff>
      <xdr:row>0</xdr:row>
      <xdr:rowOff>47625</xdr:rowOff>
    </xdr:from>
    <xdr:to>
      <xdr:col>20</xdr:col>
      <xdr:colOff>1819275</xdr:colOff>
      <xdr:row>1</xdr:row>
      <xdr:rowOff>285750</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19373850" y="47625"/>
          <a:ext cx="1809750" cy="5810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20</xdr:col>
      <xdr:colOff>9525</xdr:colOff>
      <xdr:row>0</xdr:row>
      <xdr:rowOff>133350</xdr:rowOff>
    </xdr:from>
    <xdr:to>
      <xdr:col>21</xdr:col>
      <xdr:colOff>0</xdr:colOff>
      <xdr:row>1</xdr:row>
      <xdr:rowOff>304800</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19497675" y="133350"/>
          <a:ext cx="1809750" cy="5810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20</xdr:col>
      <xdr:colOff>0</xdr:colOff>
      <xdr:row>0</xdr:row>
      <xdr:rowOff>114300</xdr:rowOff>
    </xdr:from>
    <xdr:to>
      <xdr:col>20</xdr:col>
      <xdr:colOff>1809750</xdr:colOff>
      <xdr:row>1</xdr:row>
      <xdr:rowOff>285750</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18059400" y="114300"/>
          <a:ext cx="1809750" cy="5810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9525</xdr:colOff>
      <xdr:row>0</xdr:row>
      <xdr:rowOff>123825</xdr:rowOff>
    </xdr:from>
    <xdr:to>
      <xdr:col>21</xdr:col>
      <xdr:colOff>9525</xdr:colOff>
      <xdr:row>1</xdr:row>
      <xdr:rowOff>295275</xdr:rowOff>
    </xdr:to>
    <xdr:pic>
      <xdr:nvPicPr>
        <xdr:cNvPr id="3" name="Imagen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19354800" y="123825"/>
          <a:ext cx="1809750"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38100</xdr:colOff>
      <xdr:row>0</xdr:row>
      <xdr:rowOff>142875</xdr:rowOff>
    </xdr:from>
    <xdr:to>
      <xdr:col>20</xdr:col>
      <xdr:colOff>1847850</xdr:colOff>
      <xdr:row>1</xdr:row>
      <xdr:rowOff>295275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8373725" y="142875"/>
          <a:ext cx="1809750"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20</xdr:col>
      <xdr:colOff>19050</xdr:colOff>
      <xdr:row>0</xdr:row>
      <xdr:rowOff>142876</xdr:rowOff>
    </xdr:from>
    <xdr:to>
      <xdr:col>21</xdr:col>
      <xdr:colOff>0</xdr:colOff>
      <xdr:row>1</xdr:row>
      <xdr:rowOff>285751</xdr:rowOff>
    </xdr:to>
    <xdr:pic>
      <xdr:nvPicPr>
        <xdr:cNvPr id="3" name="Imagen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19259550" y="142876"/>
          <a:ext cx="1809750" cy="5524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20</xdr:col>
      <xdr:colOff>0</xdr:colOff>
      <xdr:row>0</xdr:row>
      <xdr:rowOff>114301</xdr:rowOff>
    </xdr:from>
    <xdr:to>
      <xdr:col>20</xdr:col>
      <xdr:colOff>1809750</xdr:colOff>
      <xdr:row>1</xdr:row>
      <xdr:rowOff>276226</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19050000" y="114301"/>
          <a:ext cx="1809750"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28575</xdr:colOff>
      <xdr:row>0</xdr:row>
      <xdr:rowOff>142876</xdr:rowOff>
    </xdr:from>
    <xdr:to>
      <xdr:col>20</xdr:col>
      <xdr:colOff>1838325</xdr:colOff>
      <xdr:row>1</xdr:row>
      <xdr:rowOff>323851</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8573750" y="142876"/>
          <a:ext cx="1809750" cy="590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28575</xdr:colOff>
      <xdr:row>0</xdr:row>
      <xdr:rowOff>123825</xdr:rowOff>
    </xdr:from>
    <xdr:to>
      <xdr:col>20</xdr:col>
      <xdr:colOff>1838325</xdr:colOff>
      <xdr:row>1</xdr:row>
      <xdr:rowOff>257175</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9754850" y="123825"/>
          <a:ext cx="1809750" cy="542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28575</xdr:colOff>
      <xdr:row>0</xdr:row>
      <xdr:rowOff>114301</xdr:rowOff>
    </xdr:from>
    <xdr:to>
      <xdr:col>20</xdr:col>
      <xdr:colOff>1838325</xdr:colOff>
      <xdr:row>1</xdr:row>
      <xdr:rowOff>276226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9640550" y="114301"/>
          <a:ext cx="1809750" cy="571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9525</xdr:colOff>
      <xdr:row>0</xdr:row>
      <xdr:rowOff>133350</xdr:rowOff>
    </xdr:from>
    <xdr:to>
      <xdr:col>20</xdr:col>
      <xdr:colOff>1819275</xdr:colOff>
      <xdr:row>1</xdr:row>
      <xdr:rowOff>285750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9621500" y="133350"/>
          <a:ext cx="1809750" cy="561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19050</xdr:colOff>
      <xdr:row>0</xdr:row>
      <xdr:rowOff>95251</xdr:rowOff>
    </xdr:from>
    <xdr:to>
      <xdr:col>20</xdr:col>
      <xdr:colOff>1828800</xdr:colOff>
      <xdr:row>1</xdr:row>
      <xdr:rowOff>257176</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9611975" y="95251"/>
          <a:ext cx="1809750" cy="571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9525</xdr:colOff>
      <xdr:row>0</xdr:row>
      <xdr:rowOff>95251</xdr:rowOff>
    </xdr:from>
    <xdr:to>
      <xdr:col>20</xdr:col>
      <xdr:colOff>1819275</xdr:colOff>
      <xdr:row>1</xdr:row>
      <xdr:rowOff>276226</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20059650" y="95251"/>
          <a:ext cx="1809750" cy="590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gmgov-my.sharepoint.com/Users/Rescobar/Documents/2022/1100/Formualci&#243;n%20PVCFT%202023/FGEPL%20002%20Plan%20Acci&#243;n%20Institucional%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AF%20ENERO%20A%20SEPTIEMBRE%20D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Secretar&#237;a%20Gen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gmgov-my.sharepoint.com/Users/edy.osorio/Desktop/A&#209;O%202023/CORREO%20ENVIO%20DE%20PLANES/PIGA/Plan%20de%20Acci&#243;n%20PIGA%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TH.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T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OC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gmgov-my.sharepoint.com/Users/Gserrano/OneDrive%20-%20Contraloria%20General%20de%20Medellin/PlandeAccionInstitucional2023%20junio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RFy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Menu"/>
      <sheetName val="PYGAA"/>
      <sheetName val="Hoja1"/>
      <sheetName val="BAA"/>
      <sheetName val="PYGPM"/>
      <sheetName val="Ingresos"/>
      <sheetName val="Ingresos (2)"/>
      <sheetName val="CYG"/>
      <sheetName val="CVS"/>
      <sheetName val="DAPA"/>
      <sheetName val="NOC"/>
      <sheetName val="NOA"/>
      <sheetName val="PYGA"/>
      <sheetName val="Inversiones"/>
      <sheetName val="Deuda"/>
      <sheetName val="Balance"/>
      <sheetName val="RE"/>
      <sheetName val="PYGA vs PPTO"/>
      <sheetName val="BC"/>
      <sheetName val="ANALISIS V Y H_PYG"/>
      <sheetName val="ANALISIS V Y H_BALANCE"/>
      <sheetName val="IAA"/>
      <sheetName val="IA"/>
      <sheetName val="GA"/>
      <sheetName val="Graficas Gestion"/>
      <sheetName val="Graficas Cobertura"/>
      <sheetName val="Graficas Rentabilidad"/>
      <sheetName val="Graficas Endeudamiento"/>
      <sheetName val="GPR"/>
      <sheetName val="PYGE"/>
      <sheetName val="Comentarios"/>
      <sheetName val="Pendiente"/>
      <sheetName val="FCL"/>
      <sheetName val="Detalle Gastos (2)"/>
      <sheetName val="listas"/>
      <sheetName val="Lista despleg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29.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V3648"/>
  <sheetViews>
    <sheetView tabSelected="1" zoomScaleNormal="100" workbookViewId="0">
      <pane ySplit="6" topLeftCell="A7" activePane="bottomLeft" state="frozen"/>
      <selection pane="bottomLeft" activeCell="A7" sqref="A7"/>
    </sheetView>
  </sheetViews>
  <sheetFormatPr defaultColWidth="11.42578125" defaultRowHeight="42.75" customHeight="1"/>
  <cols>
    <col min="1" max="1" width="4.42578125" style="3" customWidth="1"/>
    <col min="2" max="2" width="19.42578125" style="3" customWidth="1"/>
    <col min="3" max="3" width="4" style="5" customWidth="1"/>
    <col min="4" max="4" width="3.7109375" style="5" customWidth="1"/>
    <col min="5" max="5" width="4.28515625" style="5" customWidth="1"/>
    <col min="6" max="6" width="3.140625" style="6" customWidth="1"/>
    <col min="7" max="7" width="18.42578125" style="10" customWidth="1"/>
    <col min="8" max="8" width="20.140625" style="6" customWidth="1"/>
    <col min="9" max="9" width="39.42578125" style="7" customWidth="1"/>
    <col min="10" max="11" width="15.85546875" style="7" customWidth="1"/>
    <col min="12" max="12" width="18.7109375" style="8" customWidth="1"/>
    <col min="13" max="13" width="11.28515625" style="2" customWidth="1"/>
    <col min="14" max="14" width="14.140625" style="2" customWidth="1"/>
    <col min="15" max="15" width="13" style="4" customWidth="1"/>
    <col min="16" max="16" width="24.7109375" style="83" customWidth="1"/>
    <col min="17" max="17" width="11.7109375" style="1" customWidth="1"/>
    <col min="18" max="18" width="12.28515625" style="1" customWidth="1"/>
    <col min="19" max="19" width="8.7109375" style="1" customWidth="1"/>
    <col min="20" max="20" width="33.5703125" style="1" customWidth="1"/>
    <col min="21" max="21" width="27.42578125" style="1" customWidth="1"/>
    <col min="22" max="28" width="11.42578125" style="1"/>
    <col min="29" max="29" width="60.42578125" style="1" customWidth="1"/>
    <col min="30" max="98" width="11.42578125" style="1"/>
    <col min="99" max="16384" width="11.42578125" style="2"/>
  </cols>
  <sheetData>
    <row r="1" spans="1:98"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row>
    <row r="3" spans="1:98" s="1" customFormat="1" ht="15">
      <c r="A3" s="442"/>
      <c r="B3" s="442"/>
      <c r="C3" s="442"/>
      <c r="D3" s="442"/>
      <c r="E3" s="442"/>
      <c r="F3" s="442"/>
      <c r="G3" s="442"/>
      <c r="H3" s="442"/>
      <c r="I3" s="442"/>
      <c r="J3" s="442"/>
      <c r="K3" s="442"/>
      <c r="L3" s="442"/>
      <c r="M3" s="442"/>
      <c r="N3" s="442"/>
      <c r="O3" s="442"/>
      <c r="P3" s="442"/>
      <c r="Q3" s="442"/>
      <c r="R3" s="442"/>
      <c r="S3" s="442"/>
      <c r="T3" s="442"/>
      <c r="U3" s="442"/>
    </row>
    <row r="4" spans="1:98"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98"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98" s="3" customFormat="1" ht="41.25" customHeight="1">
      <c r="A6" s="436"/>
      <c r="B6" s="436"/>
      <c r="C6" s="438"/>
      <c r="D6" s="438"/>
      <c r="E6" s="438"/>
      <c r="F6" s="438"/>
      <c r="G6" s="436"/>
      <c r="H6" s="436"/>
      <c r="I6" s="436"/>
      <c r="J6" s="436"/>
      <c r="K6" s="448"/>
      <c r="L6" s="436"/>
      <c r="M6" s="435"/>
      <c r="N6" s="435"/>
      <c r="O6" s="435"/>
      <c r="P6" s="436"/>
      <c r="Q6" s="62" t="s">
        <v>25</v>
      </c>
      <c r="R6" s="62" t="s">
        <v>26</v>
      </c>
      <c r="S6" s="62" t="s">
        <v>27</v>
      </c>
      <c r="T6" s="435"/>
      <c r="U6" s="44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98" s="52" customFormat="1" ht="120">
      <c r="A7" s="103">
        <v>1</v>
      </c>
      <c r="B7" s="104" t="s">
        <v>28</v>
      </c>
      <c r="C7" s="105">
        <v>4</v>
      </c>
      <c r="D7" s="105">
        <v>1</v>
      </c>
      <c r="E7" s="105">
        <v>1</v>
      </c>
      <c r="F7" s="105">
        <v>1</v>
      </c>
      <c r="G7" s="106" t="s">
        <v>29</v>
      </c>
      <c r="H7" s="103" t="s">
        <v>30</v>
      </c>
      <c r="I7" s="18" t="s">
        <v>31</v>
      </c>
      <c r="J7" s="107" t="s">
        <v>32</v>
      </c>
      <c r="K7" s="107" t="s">
        <v>32</v>
      </c>
      <c r="L7" s="107" t="s">
        <v>32</v>
      </c>
      <c r="M7" s="108">
        <v>44928</v>
      </c>
      <c r="N7" s="107" t="s">
        <v>32</v>
      </c>
      <c r="O7" s="108">
        <v>45291</v>
      </c>
      <c r="P7" s="109" t="s">
        <v>33</v>
      </c>
      <c r="Q7" s="14">
        <v>50</v>
      </c>
      <c r="R7" s="212">
        <v>1</v>
      </c>
      <c r="S7" s="213">
        <v>50</v>
      </c>
      <c r="T7" s="312" t="s">
        <v>34</v>
      </c>
      <c r="U7" s="185" t="s">
        <v>35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98" s="52" customFormat="1" ht="72.75" customHeight="1">
      <c r="A8" s="103">
        <v>2</v>
      </c>
      <c r="B8" s="104" t="s">
        <v>28</v>
      </c>
      <c r="C8" s="105">
        <v>4</v>
      </c>
      <c r="D8" s="105">
        <v>1</v>
      </c>
      <c r="E8" s="105">
        <v>1</v>
      </c>
      <c r="F8" s="105">
        <v>2</v>
      </c>
      <c r="G8" s="106" t="s">
        <v>36</v>
      </c>
      <c r="H8" s="103" t="s">
        <v>29</v>
      </c>
      <c r="I8" s="18" t="s">
        <v>37</v>
      </c>
      <c r="J8" s="107" t="s">
        <v>32</v>
      </c>
      <c r="K8" s="107" t="s">
        <v>32</v>
      </c>
      <c r="L8" s="107" t="s">
        <v>32</v>
      </c>
      <c r="M8" s="108">
        <v>44928</v>
      </c>
      <c r="N8" s="107" t="s">
        <v>32</v>
      </c>
      <c r="O8" s="108">
        <v>45291</v>
      </c>
      <c r="P8" s="109" t="s">
        <v>38</v>
      </c>
      <c r="Q8" s="432">
        <v>50</v>
      </c>
      <c r="R8" s="210">
        <v>1</v>
      </c>
      <c r="S8" s="213">
        <v>50</v>
      </c>
      <c r="T8" s="271" t="s">
        <v>39</v>
      </c>
      <c r="U8" s="271" t="s">
        <v>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98" s="52" customFormat="1" ht="93" customHeight="1">
      <c r="A9" s="103">
        <v>3</v>
      </c>
      <c r="B9" s="104" t="s">
        <v>28</v>
      </c>
      <c r="C9" s="105">
        <v>4</v>
      </c>
      <c r="D9" s="105">
        <v>1</v>
      </c>
      <c r="E9" s="105">
        <v>1</v>
      </c>
      <c r="F9" s="105">
        <v>3</v>
      </c>
      <c r="G9" s="106" t="s">
        <v>29</v>
      </c>
      <c r="H9" s="103" t="s">
        <v>30</v>
      </c>
      <c r="I9" s="18" t="s">
        <v>41</v>
      </c>
      <c r="J9" s="107" t="s">
        <v>32</v>
      </c>
      <c r="K9" s="107" t="s">
        <v>32</v>
      </c>
      <c r="L9" s="107" t="s">
        <v>32</v>
      </c>
      <c r="M9" s="108">
        <v>44928</v>
      </c>
      <c r="N9" s="107" t="s">
        <v>32</v>
      </c>
      <c r="O9" s="108">
        <v>45291</v>
      </c>
      <c r="P9" s="109" t="s">
        <v>42</v>
      </c>
      <c r="Q9" s="14">
        <v>50</v>
      </c>
      <c r="R9" s="212">
        <v>1</v>
      </c>
      <c r="S9" s="213">
        <v>50</v>
      </c>
      <c r="T9" s="312" t="s">
        <v>43</v>
      </c>
      <c r="U9" s="312" t="s">
        <v>44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98" s="52" customFormat="1" ht="84">
      <c r="A10" s="103">
        <v>4</v>
      </c>
      <c r="B10" s="104" t="s">
        <v>28</v>
      </c>
      <c r="C10" s="105">
        <v>4</v>
      </c>
      <c r="D10" s="105">
        <v>1</v>
      </c>
      <c r="E10" s="105">
        <v>1</v>
      </c>
      <c r="F10" s="105">
        <v>4</v>
      </c>
      <c r="G10" s="106" t="s">
        <v>29</v>
      </c>
      <c r="H10" s="103" t="s">
        <v>30</v>
      </c>
      <c r="I10" s="18" t="s">
        <v>45</v>
      </c>
      <c r="J10" s="107" t="s">
        <v>32</v>
      </c>
      <c r="K10" s="107" t="s">
        <v>32</v>
      </c>
      <c r="L10" s="107" t="s">
        <v>32</v>
      </c>
      <c r="M10" s="108">
        <v>44928</v>
      </c>
      <c r="N10" s="107" t="s">
        <v>32</v>
      </c>
      <c r="O10" s="108">
        <v>45291</v>
      </c>
      <c r="P10" s="109" t="s">
        <v>46</v>
      </c>
      <c r="Q10" s="14">
        <v>8.3000000000000007</v>
      </c>
      <c r="R10" s="212">
        <v>1</v>
      </c>
      <c r="S10" s="213">
        <v>8.3000000000000007</v>
      </c>
      <c r="T10" s="312" t="s">
        <v>47</v>
      </c>
      <c r="U10" s="312" t="s">
        <v>48</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98" s="52" customFormat="1" ht="102">
      <c r="A11" s="103">
        <v>5</v>
      </c>
      <c r="B11" s="104" t="s">
        <v>28</v>
      </c>
      <c r="C11" s="105">
        <v>4</v>
      </c>
      <c r="D11" s="105">
        <v>1</v>
      </c>
      <c r="E11" s="105">
        <v>1</v>
      </c>
      <c r="F11" s="105">
        <v>5</v>
      </c>
      <c r="G11" s="106" t="s">
        <v>49</v>
      </c>
      <c r="H11" s="103"/>
      <c r="I11" s="18" t="s">
        <v>50</v>
      </c>
      <c r="J11" s="107" t="s">
        <v>32</v>
      </c>
      <c r="K11" s="107" t="s">
        <v>32</v>
      </c>
      <c r="L11" s="107" t="s">
        <v>32</v>
      </c>
      <c r="M11" s="108">
        <v>44928</v>
      </c>
      <c r="N11" s="107" t="s">
        <v>32</v>
      </c>
      <c r="O11" s="108">
        <v>45291</v>
      </c>
      <c r="P11" s="109" t="s">
        <v>51</v>
      </c>
      <c r="Q11" s="14">
        <v>64</v>
      </c>
      <c r="R11" s="212">
        <v>1</v>
      </c>
      <c r="S11" s="213">
        <v>64</v>
      </c>
      <c r="T11" s="311" t="s">
        <v>52</v>
      </c>
      <c r="U11" s="311" t="s">
        <v>53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98" s="52" customFormat="1" ht="84" customHeight="1">
      <c r="A12" s="103">
        <v>6</v>
      </c>
      <c r="B12" s="104" t="s">
        <v>28</v>
      </c>
      <c r="C12" s="105">
        <v>4</v>
      </c>
      <c r="D12" s="105">
        <v>1</v>
      </c>
      <c r="E12" s="105">
        <v>1</v>
      </c>
      <c r="F12" s="105">
        <v>6</v>
      </c>
      <c r="G12" s="106" t="s">
        <v>49</v>
      </c>
      <c r="H12" s="103"/>
      <c r="I12" s="18" t="s">
        <v>54</v>
      </c>
      <c r="J12" s="107" t="s">
        <v>32</v>
      </c>
      <c r="K12" s="107" t="s">
        <v>32</v>
      </c>
      <c r="L12" s="107" t="s">
        <v>32</v>
      </c>
      <c r="M12" s="108">
        <v>44928</v>
      </c>
      <c r="N12" s="107" t="s">
        <v>32</v>
      </c>
      <c r="O12" s="108">
        <v>45291</v>
      </c>
      <c r="P12" s="114" t="s">
        <v>55</v>
      </c>
      <c r="Q12" s="14">
        <v>62</v>
      </c>
      <c r="R12" s="212">
        <v>1</v>
      </c>
      <c r="S12" s="213">
        <v>62</v>
      </c>
      <c r="T12" s="311" t="s">
        <v>56</v>
      </c>
      <c r="U12" s="215" t="s">
        <v>57</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98" s="52" customFormat="1" ht="68.25" customHeight="1">
      <c r="A13" s="103">
        <v>7</v>
      </c>
      <c r="B13" s="104" t="s">
        <v>28</v>
      </c>
      <c r="C13" s="105">
        <v>4</v>
      </c>
      <c r="D13" s="105">
        <v>1</v>
      </c>
      <c r="E13" s="105">
        <v>1</v>
      </c>
      <c r="F13" s="105">
        <v>7</v>
      </c>
      <c r="G13" s="115" t="s">
        <v>58</v>
      </c>
      <c r="H13" s="116"/>
      <c r="I13" s="18" t="s">
        <v>59</v>
      </c>
      <c r="J13" s="107" t="s">
        <v>32</v>
      </c>
      <c r="K13" s="107" t="s">
        <v>32</v>
      </c>
      <c r="L13" s="107" t="s">
        <v>32</v>
      </c>
      <c r="M13" s="108">
        <v>44928</v>
      </c>
      <c r="N13" s="107" t="s">
        <v>32</v>
      </c>
      <c r="O13" s="108">
        <v>45291</v>
      </c>
      <c r="P13" s="109" t="s">
        <v>60</v>
      </c>
      <c r="Q13" s="14">
        <v>80</v>
      </c>
      <c r="R13" s="212">
        <v>1</v>
      </c>
      <c r="S13" s="213">
        <v>80</v>
      </c>
      <c r="T13" s="214" t="s">
        <v>61</v>
      </c>
      <c r="U13" s="211" t="s">
        <v>62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98" s="52" customFormat="1" ht="120">
      <c r="A14" s="103">
        <v>8</v>
      </c>
      <c r="B14" s="104" t="s">
        <v>28</v>
      </c>
      <c r="C14" s="105">
        <v>4</v>
      </c>
      <c r="D14" s="105">
        <v>1</v>
      </c>
      <c r="E14" s="105">
        <v>2</v>
      </c>
      <c r="F14" s="105">
        <v>8</v>
      </c>
      <c r="G14" s="106" t="s">
        <v>29</v>
      </c>
      <c r="H14" s="116"/>
      <c r="I14" s="18" t="s">
        <v>63</v>
      </c>
      <c r="J14" s="107" t="s">
        <v>32</v>
      </c>
      <c r="K14" s="107" t="s">
        <v>32</v>
      </c>
      <c r="L14" s="107" t="s">
        <v>32</v>
      </c>
      <c r="M14" s="108">
        <v>44928</v>
      </c>
      <c r="N14" s="107" t="s">
        <v>32</v>
      </c>
      <c r="O14" s="108">
        <v>45291</v>
      </c>
      <c r="P14" s="109" t="s">
        <v>64</v>
      </c>
      <c r="Q14" s="14">
        <v>45.5</v>
      </c>
      <c r="R14" s="212">
        <v>1</v>
      </c>
      <c r="S14" s="213">
        <v>45.5</v>
      </c>
      <c r="T14" s="312" t="s">
        <v>65</v>
      </c>
      <c r="U14" s="312" t="s">
        <v>66</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98" s="52" customFormat="1" ht="168">
      <c r="A15" s="103">
        <v>9</v>
      </c>
      <c r="B15" s="104" t="s">
        <v>28</v>
      </c>
      <c r="C15" s="105">
        <v>4</v>
      </c>
      <c r="D15" s="105">
        <v>1</v>
      </c>
      <c r="E15" s="105">
        <v>2</v>
      </c>
      <c r="F15" s="105">
        <v>9</v>
      </c>
      <c r="G15" s="106" t="s">
        <v>29</v>
      </c>
      <c r="H15" s="116"/>
      <c r="I15" s="18" t="s">
        <v>67</v>
      </c>
      <c r="J15" s="107" t="s">
        <v>32</v>
      </c>
      <c r="K15" s="107" t="s">
        <v>32</v>
      </c>
      <c r="L15" s="107" t="s">
        <v>32</v>
      </c>
      <c r="M15" s="108">
        <v>44928</v>
      </c>
      <c r="N15" s="107" t="s">
        <v>32</v>
      </c>
      <c r="O15" s="108">
        <v>45291</v>
      </c>
      <c r="P15" s="109" t="s">
        <v>68</v>
      </c>
      <c r="Q15" s="14">
        <v>37.1</v>
      </c>
      <c r="R15" s="212">
        <v>1</v>
      </c>
      <c r="S15" s="213">
        <v>37.1</v>
      </c>
      <c r="T15" s="312" t="s">
        <v>69</v>
      </c>
      <c r="U15" s="312" t="s">
        <v>70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98" s="52" customFormat="1" ht="72">
      <c r="A16" s="103">
        <v>10</v>
      </c>
      <c r="B16" s="104" t="s">
        <v>28</v>
      </c>
      <c r="C16" s="105">
        <v>4</v>
      </c>
      <c r="D16" s="105">
        <v>1</v>
      </c>
      <c r="E16" s="105">
        <v>3</v>
      </c>
      <c r="F16" s="105">
        <v>10</v>
      </c>
      <c r="G16" s="106" t="s">
        <v>29</v>
      </c>
      <c r="H16" s="103" t="s">
        <v>30</v>
      </c>
      <c r="I16" s="18" t="s">
        <v>71</v>
      </c>
      <c r="J16" s="107" t="s">
        <v>32</v>
      </c>
      <c r="K16" s="107" t="s">
        <v>32</v>
      </c>
      <c r="L16" s="107" t="s">
        <v>32</v>
      </c>
      <c r="M16" s="108">
        <v>44928</v>
      </c>
      <c r="N16" s="107" t="s">
        <v>32</v>
      </c>
      <c r="O16" s="108">
        <v>45291</v>
      </c>
      <c r="P16" s="109" t="s">
        <v>72</v>
      </c>
      <c r="Q16" s="14">
        <v>50</v>
      </c>
      <c r="R16" s="212">
        <v>1</v>
      </c>
      <c r="S16" s="213">
        <v>50</v>
      </c>
      <c r="T16" s="312" t="s">
        <v>73</v>
      </c>
      <c r="U16" s="312" t="s">
        <v>74</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62" s="52" customFormat="1" ht="60">
      <c r="A17" s="103">
        <v>11</v>
      </c>
      <c r="B17" s="104" t="s">
        <v>28</v>
      </c>
      <c r="C17" s="105">
        <v>4</v>
      </c>
      <c r="D17" s="105">
        <v>2</v>
      </c>
      <c r="E17" s="105">
        <v>4</v>
      </c>
      <c r="F17" s="105">
        <v>12</v>
      </c>
      <c r="G17" s="115" t="s">
        <v>29</v>
      </c>
      <c r="H17" s="103" t="s">
        <v>30</v>
      </c>
      <c r="I17" s="18" t="s">
        <v>75</v>
      </c>
      <c r="J17" s="107" t="s">
        <v>32</v>
      </c>
      <c r="K17" s="107" t="s">
        <v>32</v>
      </c>
      <c r="L17" s="107" t="s">
        <v>32</v>
      </c>
      <c r="M17" s="108">
        <v>44928</v>
      </c>
      <c r="N17" s="107" t="s">
        <v>32</v>
      </c>
      <c r="O17" s="108">
        <v>45291</v>
      </c>
      <c r="P17" s="109" t="s">
        <v>76</v>
      </c>
      <c r="Q17" s="14">
        <v>72</v>
      </c>
      <c r="R17" s="212">
        <v>1</v>
      </c>
      <c r="S17" s="213">
        <v>72</v>
      </c>
      <c r="T17" s="312" t="s">
        <v>77</v>
      </c>
      <c r="U17" s="312" t="s">
        <v>78</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62" s="52" customFormat="1" ht="100.5" customHeight="1">
      <c r="A18" s="103">
        <v>12</v>
      </c>
      <c r="B18" s="104" t="s">
        <v>28</v>
      </c>
      <c r="C18" s="105">
        <v>3</v>
      </c>
      <c r="D18" s="105">
        <v>3</v>
      </c>
      <c r="E18" s="105">
        <v>5</v>
      </c>
      <c r="F18" s="105">
        <v>13</v>
      </c>
      <c r="G18" s="115" t="s">
        <v>79</v>
      </c>
      <c r="H18" s="116"/>
      <c r="I18" s="18" t="s">
        <v>80</v>
      </c>
      <c r="J18" s="107" t="s">
        <v>32</v>
      </c>
      <c r="K18" s="107" t="s">
        <v>32</v>
      </c>
      <c r="L18" s="107" t="s">
        <v>32</v>
      </c>
      <c r="M18" s="108">
        <v>44928</v>
      </c>
      <c r="N18" s="107" t="s">
        <v>32</v>
      </c>
      <c r="O18" s="108">
        <v>45291</v>
      </c>
      <c r="P18" s="109" t="s">
        <v>81</v>
      </c>
      <c r="Q18" s="14">
        <v>50</v>
      </c>
      <c r="R18" s="212">
        <v>1</v>
      </c>
      <c r="S18" s="213">
        <v>50</v>
      </c>
      <c r="T18" s="209" t="s">
        <v>82</v>
      </c>
      <c r="U18" s="209" t="s">
        <v>83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62" s="52" customFormat="1" ht="90.75" customHeight="1">
      <c r="A19" s="103">
        <v>13</v>
      </c>
      <c r="B19" s="104" t="s">
        <v>28</v>
      </c>
      <c r="C19" s="117">
        <v>3</v>
      </c>
      <c r="D19" s="117">
        <v>3</v>
      </c>
      <c r="E19" s="117">
        <v>5</v>
      </c>
      <c r="F19" s="117">
        <v>14</v>
      </c>
      <c r="G19" s="115" t="s">
        <v>79</v>
      </c>
      <c r="H19" s="103"/>
      <c r="I19" s="18" t="s">
        <v>84</v>
      </c>
      <c r="J19" s="107" t="s">
        <v>32</v>
      </c>
      <c r="K19" s="107" t="s">
        <v>32</v>
      </c>
      <c r="L19" s="107" t="s">
        <v>32</v>
      </c>
      <c r="M19" s="108">
        <v>44928</v>
      </c>
      <c r="N19" s="107" t="s">
        <v>32</v>
      </c>
      <c r="O19" s="108">
        <v>45291</v>
      </c>
      <c r="P19" s="109" t="s">
        <v>85</v>
      </c>
      <c r="Q19" s="14">
        <v>75</v>
      </c>
      <c r="R19" s="212">
        <v>1</v>
      </c>
      <c r="S19" s="213">
        <v>75</v>
      </c>
      <c r="T19" s="209" t="s">
        <v>86</v>
      </c>
      <c r="U19" s="209" t="s">
        <v>87</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62" s="52" customFormat="1" ht="79.5" customHeight="1">
      <c r="A20" s="103">
        <v>14</v>
      </c>
      <c r="B20" s="104" t="s">
        <v>28</v>
      </c>
      <c r="C20" s="117">
        <v>3</v>
      </c>
      <c r="D20" s="117">
        <v>3</v>
      </c>
      <c r="E20" s="117">
        <v>5</v>
      </c>
      <c r="F20" s="117">
        <v>14</v>
      </c>
      <c r="G20" s="115" t="s">
        <v>79</v>
      </c>
      <c r="H20" s="103"/>
      <c r="I20" s="18" t="s">
        <v>84</v>
      </c>
      <c r="J20" s="107" t="s">
        <v>32</v>
      </c>
      <c r="K20" s="107" t="s">
        <v>32</v>
      </c>
      <c r="L20" s="107" t="s">
        <v>32</v>
      </c>
      <c r="M20" s="108">
        <v>44928</v>
      </c>
      <c r="N20" s="107" t="s">
        <v>32</v>
      </c>
      <c r="O20" s="108">
        <v>45291</v>
      </c>
      <c r="P20" s="109" t="s">
        <v>88</v>
      </c>
      <c r="Q20" s="14">
        <v>90</v>
      </c>
      <c r="R20" s="212">
        <v>1</v>
      </c>
      <c r="S20" s="213">
        <v>90</v>
      </c>
      <c r="T20" s="209" t="s">
        <v>89</v>
      </c>
      <c r="U20" s="209" t="s">
        <v>87</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62" s="52" customFormat="1" ht="120">
      <c r="A21" s="103">
        <v>15</v>
      </c>
      <c r="B21" s="104" t="s">
        <v>28</v>
      </c>
      <c r="C21" s="117">
        <v>3</v>
      </c>
      <c r="D21" s="117">
        <v>3</v>
      </c>
      <c r="E21" s="117">
        <v>5</v>
      </c>
      <c r="F21" s="117">
        <v>14</v>
      </c>
      <c r="G21" s="118" t="s">
        <v>90</v>
      </c>
      <c r="H21" s="119"/>
      <c r="I21" s="18" t="s">
        <v>84</v>
      </c>
      <c r="J21" s="107" t="s">
        <v>32</v>
      </c>
      <c r="K21" s="107" t="s">
        <v>32</v>
      </c>
      <c r="L21" s="107" t="s">
        <v>32</v>
      </c>
      <c r="M21" s="108">
        <v>44928</v>
      </c>
      <c r="N21" s="107" t="s">
        <v>32</v>
      </c>
      <c r="O21" s="108">
        <v>45291</v>
      </c>
      <c r="P21" s="109" t="s">
        <v>91</v>
      </c>
      <c r="Q21" s="110">
        <v>20</v>
      </c>
      <c r="R21" s="111">
        <v>1</v>
      </c>
      <c r="S21" s="112">
        <v>20</v>
      </c>
      <c r="T21" s="113" t="s">
        <v>92</v>
      </c>
      <c r="U21" s="113" t="s">
        <v>93</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62" s="52" customFormat="1" ht="24">
      <c r="A22" s="103">
        <v>16</v>
      </c>
      <c r="B22" s="104" t="s">
        <v>28</v>
      </c>
      <c r="C22" s="103">
        <v>3</v>
      </c>
      <c r="D22" s="103">
        <v>3</v>
      </c>
      <c r="E22" s="103">
        <v>5</v>
      </c>
      <c r="F22" s="103">
        <v>15</v>
      </c>
      <c r="G22" s="115" t="s">
        <v>79</v>
      </c>
      <c r="H22" s="103" t="s">
        <v>94</v>
      </c>
      <c r="I22" s="18" t="s">
        <v>95</v>
      </c>
      <c r="J22" s="107" t="s">
        <v>32</v>
      </c>
      <c r="K22" s="107" t="s">
        <v>32</v>
      </c>
      <c r="L22" s="107" t="s">
        <v>32</v>
      </c>
      <c r="M22" s="108">
        <v>45108</v>
      </c>
      <c r="N22" s="107" t="s">
        <v>32</v>
      </c>
      <c r="O22" s="120">
        <v>45291</v>
      </c>
      <c r="P22" s="109" t="s">
        <v>96</v>
      </c>
      <c r="Q22" s="303"/>
      <c r="R22" s="304"/>
      <c r="S22" s="305"/>
      <c r="T22" s="209" t="s">
        <v>97</v>
      </c>
      <c r="U22" s="209" t="s">
        <v>97</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1:62" s="52" customFormat="1" ht="88.5" customHeight="1">
      <c r="A23" s="103">
        <v>17</v>
      </c>
      <c r="B23" s="121" t="s">
        <v>28</v>
      </c>
      <c r="C23" s="105">
        <v>3</v>
      </c>
      <c r="D23" s="105">
        <v>3</v>
      </c>
      <c r="E23" s="105">
        <v>5</v>
      </c>
      <c r="F23" s="105">
        <v>16</v>
      </c>
      <c r="G23" s="122" t="s">
        <v>79</v>
      </c>
      <c r="H23" s="103" t="s">
        <v>90</v>
      </c>
      <c r="I23" s="18" t="s">
        <v>98</v>
      </c>
      <c r="J23" s="107" t="s">
        <v>32</v>
      </c>
      <c r="K23" s="107" t="s">
        <v>32</v>
      </c>
      <c r="L23" s="107" t="s">
        <v>32</v>
      </c>
      <c r="M23" s="108">
        <v>44928</v>
      </c>
      <c r="N23" s="123" t="s">
        <v>32</v>
      </c>
      <c r="O23" s="108">
        <v>45291</v>
      </c>
      <c r="P23" s="109" t="s">
        <v>99</v>
      </c>
      <c r="Q23" s="14">
        <v>70</v>
      </c>
      <c r="R23" s="212">
        <v>1</v>
      </c>
      <c r="S23" s="213">
        <v>70</v>
      </c>
      <c r="T23" s="209" t="s">
        <v>100</v>
      </c>
      <c r="U23" s="209" t="s">
        <v>101</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1:62" s="52" customFormat="1" ht="36">
      <c r="A24" s="103">
        <v>18</v>
      </c>
      <c r="B24" s="104" t="s">
        <v>28</v>
      </c>
      <c r="C24" s="105">
        <v>3</v>
      </c>
      <c r="D24" s="105">
        <v>3</v>
      </c>
      <c r="E24" s="105">
        <v>6</v>
      </c>
      <c r="F24" s="105">
        <v>17</v>
      </c>
      <c r="G24" s="106" t="s">
        <v>102</v>
      </c>
      <c r="H24" s="116"/>
      <c r="I24" s="18" t="s">
        <v>103</v>
      </c>
      <c r="J24" s="107" t="s">
        <v>32</v>
      </c>
      <c r="K24" s="107" t="s">
        <v>32</v>
      </c>
      <c r="L24" s="107" t="s">
        <v>32</v>
      </c>
      <c r="M24" s="108">
        <v>44928</v>
      </c>
      <c r="N24" s="107" t="s">
        <v>32</v>
      </c>
      <c r="O24" s="108">
        <v>45291</v>
      </c>
      <c r="P24" s="109" t="s">
        <v>104</v>
      </c>
      <c r="Q24" s="110">
        <v>50</v>
      </c>
      <c r="R24" s="111">
        <v>1</v>
      </c>
      <c r="S24" s="419">
        <f t="shared" ref="S24:S69" si="0">(Q24*0.98)+IF(R24=1,Q24*0.02,0)</f>
        <v>50</v>
      </c>
      <c r="T24" s="113" t="s">
        <v>105</v>
      </c>
      <c r="U24" s="113" t="s">
        <v>106</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1:62" s="52" customFormat="1" ht="48">
      <c r="A25" s="103">
        <v>19</v>
      </c>
      <c r="B25" s="104" t="s">
        <v>28</v>
      </c>
      <c r="C25" s="105">
        <v>3</v>
      </c>
      <c r="D25" s="105">
        <v>3</v>
      </c>
      <c r="E25" s="105">
        <v>6</v>
      </c>
      <c r="F25" s="105">
        <v>18</v>
      </c>
      <c r="G25" s="122" t="s">
        <v>79</v>
      </c>
      <c r="H25" s="116"/>
      <c r="I25" s="18" t="s">
        <v>107</v>
      </c>
      <c r="J25" s="107" t="s">
        <v>32</v>
      </c>
      <c r="K25" s="107" t="s">
        <v>32</v>
      </c>
      <c r="L25" s="107" t="s">
        <v>32</v>
      </c>
      <c r="M25" s="108">
        <v>45108</v>
      </c>
      <c r="N25" s="107" t="s">
        <v>32</v>
      </c>
      <c r="O25" s="108">
        <v>45291</v>
      </c>
      <c r="P25" s="109" t="s">
        <v>108</v>
      </c>
      <c r="Q25" s="303"/>
      <c r="R25" s="304"/>
      <c r="S25" s="305"/>
      <c r="T25" s="209" t="s">
        <v>97</v>
      </c>
      <c r="U25" s="209" t="s">
        <v>97</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1:62" s="52" customFormat="1" ht="104.25" customHeight="1">
      <c r="A26" s="103">
        <v>20</v>
      </c>
      <c r="B26" s="104" t="s">
        <v>28</v>
      </c>
      <c r="C26" s="105">
        <v>2</v>
      </c>
      <c r="D26" s="105">
        <v>4</v>
      </c>
      <c r="E26" s="105">
        <v>7</v>
      </c>
      <c r="F26" s="105">
        <v>20</v>
      </c>
      <c r="G26" s="104" t="s">
        <v>29</v>
      </c>
      <c r="H26" s="104" t="s">
        <v>109</v>
      </c>
      <c r="I26" s="18" t="s">
        <v>110</v>
      </c>
      <c r="J26" s="107" t="s">
        <v>32</v>
      </c>
      <c r="K26" s="107" t="s">
        <v>32</v>
      </c>
      <c r="L26" s="107" t="s">
        <v>32</v>
      </c>
      <c r="M26" s="108">
        <v>44928</v>
      </c>
      <c r="N26" s="107" t="s">
        <v>32</v>
      </c>
      <c r="O26" s="108">
        <v>45291</v>
      </c>
      <c r="P26" s="109" t="s">
        <v>111</v>
      </c>
      <c r="Q26" s="14">
        <v>50</v>
      </c>
      <c r="R26" s="212">
        <v>1</v>
      </c>
      <c r="S26" s="213">
        <v>50</v>
      </c>
      <c r="T26" s="312" t="s">
        <v>112</v>
      </c>
      <c r="U26" s="312" t="s">
        <v>113</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1:62" s="52" customFormat="1" ht="96">
      <c r="A27" s="103">
        <v>21</v>
      </c>
      <c r="B27" s="104" t="s">
        <v>28</v>
      </c>
      <c r="C27" s="105">
        <v>2</v>
      </c>
      <c r="D27" s="105">
        <v>4</v>
      </c>
      <c r="E27" s="105">
        <v>7</v>
      </c>
      <c r="F27" s="105">
        <v>21</v>
      </c>
      <c r="G27" s="106" t="s">
        <v>114</v>
      </c>
      <c r="H27" s="104" t="s">
        <v>115</v>
      </c>
      <c r="I27" s="18" t="s">
        <v>116</v>
      </c>
      <c r="J27" s="107" t="s">
        <v>32</v>
      </c>
      <c r="K27" s="107" t="s">
        <v>32</v>
      </c>
      <c r="L27" s="107" t="s">
        <v>32</v>
      </c>
      <c r="M27" s="108">
        <v>44928</v>
      </c>
      <c r="N27" s="107" t="s">
        <v>32</v>
      </c>
      <c r="O27" s="108">
        <v>45291</v>
      </c>
      <c r="P27" s="109" t="s">
        <v>117</v>
      </c>
      <c r="Q27" s="110">
        <v>50</v>
      </c>
      <c r="R27" s="111">
        <v>1</v>
      </c>
      <c r="S27" s="419">
        <v>50</v>
      </c>
      <c r="T27" s="113" t="s">
        <v>118</v>
      </c>
      <c r="U27" s="113" t="s">
        <v>119</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1:62" s="52" customFormat="1" ht="48">
      <c r="A28" s="103">
        <v>22</v>
      </c>
      <c r="B28" s="104" t="s">
        <v>28</v>
      </c>
      <c r="C28" s="105">
        <v>2</v>
      </c>
      <c r="D28" s="105">
        <v>4</v>
      </c>
      <c r="E28" s="105">
        <v>7</v>
      </c>
      <c r="F28" s="105">
        <v>22</v>
      </c>
      <c r="G28" s="106" t="s">
        <v>114</v>
      </c>
      <c r="H28" s="116"/>
      <c r="I28" s="18" t="s">
        <v>120</v>
      </c>
      <c r="J28" s="107" t="s">
        <v>32</v>
      </c>
      <c r="K28" s="107" t="s">
        <v>32</v>
      </c>
      <c r="L28" s="107" t="s">
        <v>32</v>
      </c>
      <c r="M28" s="108">
        <v>44928</v>
      </c>
      <c r="N28" s="107" t="s">
        <v>32</v>
      </c>
      <c r="O28" s="108">
        <v>45291</v>
      </c>
      <c r="P28" s="109" t="s">
        <v>121</v>
      </c>
      <c r="Q28" s="110">
        <v>50</v>
      </c>
      <c r="R28" s="111">
        <v>1</v>
      </c>
      <c r="S28" s="419">
        <v>50</v>
      </c>
      <c r="T28" s="113" t="s">
        <v>122</v>
      </c>
      <c r="U28" s="113" t="s">
        <v>123</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1:62" s="52" customFormat="1" ht="36">
      <c r="A29" s="103">
        <v>23</v>
      </c>
      <c r="B29" s="104" t="s">
        <v>28</v>
      </c>
      <c r="C29" s="105">
        <v>2</v>
      </c>
      <c r="D29" s="105">
        <v>4</v>
      </c>
      <c r="E29" s="105">
        <v>7</v>
      </c>
      <c r="F29" s="105">
        <v>23</v>
      </c>
      <c r="G29" s="106" t="s">
        <v>114</v>
      </c>
      <c r="H29" s="116"/>
      <c r="I29" s="18" t="s">
        <v>124</v>
      </c>
      <c r="J29" s="107" t="s">
        <v>32</v>
      </c>
      <c r="K29" s="107" t="s">
        <v>32</v>
      </c>
      <c r="L29" s="107" t="s">
        <v>32</v>
      </c>
      <c r="M29" s="108">
        <v>44928</v>
      </c>
      <c r="N29" s="107" t="s">
        <v>32</v>
      </c>
      <c r="O29" s="108">
        <v>45291</v>
      </c>
      <c r="P29" s="109" t="s">
        <v>125</v>
      </c>
      <c r="Q29" s="110">
        <v>50</v>
      </c>
      <c r="R29" s="111">
        <v>1</v>
      </c>
      <c r="S29" s="419">
        <v>50</v>
      </c>
      <c r="T29" s="113" t="s">
        <v>126</v>
      </c>
      <c r="U29" s="113" t="s">
        <v>127</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1:62" s="52" customFormat="1" ht="144">
      <c r="A30" s="103">
        <v>24</v>
      </c>
      <c r="B30" s="104" t="s">
        <v>28</v>
      </c>
      <c r="C30" s="105">
        <v>2</v>
      </c>
      <c r="D30" s="105">
        <v>4</v>
      </c>
      <c r="E30" s="105">
        <v>8</v>
      </c>
      <c r="F30" s="105">
        <v>24</v>
      </c>
      <c r="G30" s="106" t="s">
        <v>128</v>
      </c>
      <c r="H30" s="116"/>
      <c r="I30" s="18" t="s">
        <v>129</v>
      </c>
      <c r="J30" s="107" t="s">
        <v>32</v>
      </c>
      <c r="K30" s="107" t="s">
        <v>32</v>
      </c>
      <c r="L30" s="107" t="s">
        <v>32</v>
      </c>
      <c r="M30" s="108">
        <v>44928</v>
      </c>
      <c r="N30" s="107" t="s">
        <v>32</v>
      </c>
      <c r="O30" s="108">
        <v>45291</v>
      </c>
      <c r="P30" s="109" t="s">
        <v>121</v>
      </c>
      <c r="Q30" s="110">
        <v>50</v>
      </c>
      <c r="R30" s="111">
        <v>1</v>
      </c>
      <c r="S30" s="419">
        <v>50</v>
      </c>
      <c r="T30" s="113" t="s">
        <v>130</v>
      </c>
      <c r="U30" s="113" t="s">
        <v>131</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1:62" s="52" customFormat="1" ht="49.5" customHeight="1">
      <c r="A31" s="103">
        <v>25</v>
      </c>
      <c r="B31" s="104" t="s">
        <v>28</v>
      </c>
      <c r="C31" s="105">
        <v>2</v>
      </c>
      <c r="D31" s="105">
        <v>4</v>
      </c>
      <c r="E31" s="105">
        <v>8</v>
      </c>
      <c r="F31" s="105">
        <v>25</v>
      </c>
      <c r="G31" s="106" t="s">
        <v>132</v>
      </c>
      <c r="H31" s="116"/>
      <c r="I31" s="18" t="s">
        <v>133</v>
      </c>
      <c r="J31" s="107" t="s">
        <v>32</v>
      </c>
      <c r="K31" s="107" t="s">
        <v>32</v>
      </c>
      <c r="L31" s="107" t="s">
        <v>32</v>
      </c>
      <c r="M31" s="108">
        <v>44928</v>
      </c>
      <c r="N31" s="107" t="s">
        <v>32</v>
      </c>
      <c r="O31" s="108">
        <v>45291</v>
      </c>
      <c r="P31" s="109" t="s">
        <v>121</v>
      </c>
      <c r="Q31" s="110">
        <v>50</v>
      </c>
      <c r="R31" s="111">
        <v>1</v>
      </c>
      <c r="S31" s="419">
        <v>50</v>
      </c>
      <c r="T31" s="113" t="s">
        <v>134</v>
      </c>
      <c r="U31" s="113" t="s">
        <v>135</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1:62" s="52" customFormat="1" ht="24">
      <c r="A32" s="103">
        <v>26</v>
      </c>
      <c r="B32" s="104" t="s">
        <v>28</v>
      </c>
      <c r="C32" s="105">
        <v>2</v>
      </c>
      <c r="D32" s="105">
        <v>4</v>
      </c>
      <c r="E32" s="105">
        <v>8</v>
      </c>
      <c r="F32" s="105">
        <v>26</v>
      </c>
      <c r="G32" s="106" t="s">
        <v>136</v>
      </c>
      <c r="H32" s="116"/>
      <c r="I32" s="18" t="s">
        <v>137</v>
      </c>
      <c r="J32" s="107" t="s">
        <v>32</v>
      </c>
      <c r="K32" s="107" t="s">
        <v>32</v>
      </c>
      <c r="L32" s="107" t="s">
        <v>32</v>
      </c>
      <c r="M32" s="108">
        <v>45108</v>
      </c>
      <c r="N32" s="107" t="s">
        <v>32</v>
      </c>
      <c r="O32" s="108">
        <v>45199</v>
      </c>
      <c r="P32" s="109" t="s">
        <v>138</v>
      </c>
      <c r="Q32" s="217"/>
      <c r="R32" s="218"/>
      <c r="S32" s="241"/>
      <c r="T32" s="113" t="s">
        <v>139</v>
      </c>
      <c r="U32" s="113" t="s">
        <v>140</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1:62" s="52" customFormat="1" ht="60">
      <c r="A33" s="103">
        <v>27</v>
      </c>
      <c r="B33" s="104" t="s">
        <v>28</v>
      </c>
      <c r="C33" s="105">
        <v>2</v>
      </c>
      <c r="D33" s="105">
        <v>4</v>
      </c>
      <c r="E33" s="105">
        <v>8</v>
      </c>
      <c r="F33" s="105">
        <v>27</v>
      </c>
      <c r="G33" s="106" t="s">
        <v>141</v>
      </c>
      <c r="H33" s="116"/>
      <c r="I33" s="18" t="s">
        <v>142</v>
      </c>
      <c r="J33" s="107" t="s">
        <v>32</v>
      </c>
      <c r="K33" s="107" t="s">
        <v>32</v>
      </c>
      <c r="L33" s="107" t="s">
        <v>32</v>
      </c>
      <c r="M33" s="108">
        <v>44928</v>
      </c>
      <c r="N33" s="107" t="s">
        <v>32</v>
      </c>
      <c r="O33" s="108">
        <v>45291</v>
      </c>
      <c r="P33" s="109" t="s">
        <v>121</v>
      </c>
      <c r="Q33" s="110">
        <v>50</v>
      </c>
      <c r="R33" s="111">
        <v>1</v>
      </c>
      <c r="S33" s="419">
        <v>50</v>
      </c>
      <c r="T33" s="113" t="s">
        <v>143</v>
      </c>
      <c r="U33" s="113" t="s">
        <v>144</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1:62" s="52" customFormat="1" ht="95.25" customHeight="1">
      <c r="A34" s="103">
        <v>28</v>
      </c>
      <c r="B34" s="104" t="s">
        <v>28</v>
      </c>
      <c r="C34" s="105">
        <v>2</v>
      </c>
      <c r="D34" s="105">
        <v>4</v>
      </c>
      <c r="E34" s="105">
        <v>8</v>
      </c>
      <c r="F34" s="105">
        <v>28</v>
      </c>
      <c r="G34" s="124" t="s">
        <v>145</v>
      </c>
      <c r="H34" s="116"/>
      <c r="I34" s="18" t="s">
        <v>146</v>
      </c>
      <c r="J34" s="107" t="s">
        <v>32</v>
      </c>
      <c r="K34" s="107" t="s">
        <v>32</v>
      </c>
      <c r="L34" s="107" t="s">
        <v>32</v>
      </c>
      <c r="M34" s="108">
        <v>44928</v>
      </c>
      <c r="N34" s="107" t="s">
        <v>32</v>
      </c>
      <c r="O34" s="108">
        <v>45291</v>
      </c>
      <c r="P34" s="109" t="s">
        <v>147</v>
      </c>
      <c r="Q34" s="291">
        <v>50</v>
      </c>
      <c r="R34" s="292">
        <v>1</v>
      </c>
      <c r="S34" s="293">
        <v>50</v>
      </c>
      <c r="T34" s="294" t="s">
        <v>148</v>
      </c>
      <c r="U34" s="295" t="s">
        <v>149</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1:62" s="52" customFormat="1" ht="139.5" customHeight="1">
      <c r="A35" s="103">
        <v>29</v>
      </c>
      <c r="B35" s="104" t="s">
        <v>28</v>
      </c>
      <c r="C35" s="105">
        <v>2</v>
      </c>
      <c r="D35" s="105">
        <v>4</v>
      </c>
      <c r="E35" s="105">
        <v>8</v>
      </c>
      <c r="F35" s="105">
        <v>28</v>
      </c>
      <c r="G35" s="124" t="s">
        <v>145</v>
      </c>
      <c r="H35" s="116"/>
      <c r="I35" s="18" t="s">
        <v>146</v>
      </c>
      <c r="J35" s="107" t="s">
        <v>32</v>
      </c>
      <c r="K35" s="107" t="s">
        <v>32</v>
      </c>
      <c r="L35" s="107" t="s">
        <v>32</v>
      </c>
      <c r="M35" s="108">
        <v>44928</v>
      </c>
      <c r="N35" s="107" t="s">
        <v>32</v>
      </c>
      <c r="O35" s="108">
        <v>45291</v>
      </c>
      <c r="P35" s="109" t="s">
        <v>150</v>
      </c>
      <c r="Q35" s="14">
        <v>50</v>
      </c>
      <c r="R35" s="212">
        <v>1</v>
      </c>
      <c r="S35" s="213">
        <v>50</v>
      </c>
      <c r="T35" s="203" t="s">
        <v>151</v>
      </c>
      <c r="U35" s="203" t="s">
        <v>152</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1:62" s="52" customFormat="1" ht="108">
      <c r="A36" s="103">
        <v>30</v>
      </c>
      <c r="B36" s="104" t="s">
        <v>28</v>
      </c>
      <c r="C36" s="103">
        <v>2</v>
      </c>
      <c r="D36" s="103">
        <v>4</v>
      </c>
      <c r="E36" s="103">
        <v>8</v>
      </c>
      <c r="F36" s="117">
        <v>30</v>
      </c>
      <c r="G36" s="106" t="s">
        <v>136</v>
      </c>
      <c r="H36" s="116"/>
      <c r="I36" s="125" t="s">
        <v>153</v>
      </c>
      <c r="J36" s="107" t="s">
        <v>32</v>
      </c>
      <c r="K36" s="107" t="s">
        <v>32</v>
      </c>
      <c r="L36" s="107" t="s">
        <v>32</v>
      </c>
      <c r="M36" s="108">
        <v>44928</v>
      </c>
      <c r="N36" s="107" t="s">
        <v>32</v>
      </c>
      <c r="O36" s="108">
        <v>45291</v>
      </c>
      <c r="P36" s="109" t="s">
        <v>154</v>
      </c>
      <c r="Q36" s="110">
        <v>85</v>
      </c>
      <c r="R36" s="111">
        <v>1</v>
      </c>
      <c r="S36" s="186">
        <v>85</v>
      </c>
      <c r="T36" s="113" t="s">
        <v>155</v>
      </c>
      <c r="U36" s="113" t="s">
        <v>156</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1:62" s="52" customFormat="1" ht="108">
      <c r="A37" s="103">
        <v>31</v>
      </c>
      <c r="B37" s="104" t="s">
        <v>28</v>
      </c>
      <c r="C37" s="103">
        <v>2</v>
      </c>
      <c r="D37" s="103">
        <v>4</v>
      </c>
      <c r="E37" s="103">
        <v>8</v>
      </c>
      <c r="F37" s="117">
        <v>30</v>
      </c>
      <c r="G37" s="106" t="s">
        <v>136</v>
      </c>
      <c r="H37" s="116"/>
      <c r="I37" s="125" t="s">
        <v>153</v>
      </c>
      <c r="J37" s="107" t="s">
        <v>32</v>
      </c>
      <c r="K37" s="107" t="s">
        <v>32</v>
      </c>
      <c r="L37" s="107" t="s">
        <v>32</v>
      </c>
      <c r="M37" s="108">
        <v>44928</v>
      </c>
      <c r="N37" s="107" t="s">
        <v>32</v>
      </c>
      <c r="O37" s="108">
        <v>45291</v>
      </c>
      <c r="P37" s="109" t="s">
        <v>157</v>
      </c>
      <c r="Q37" s="110">
        <v>30</v>
      </c>
      <c r="R37" s="111">
        <v>1</v>
      </c>
      <c r="S37" s="186">
        <v>30</v>
      </c>
      <c r="T37" s="113" t="s">
        <v>158</v>
      </c>
      <c r="U37" s="113" t="s">
        <v>159</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1:62" s="52" customFormat="1" ht="120">
      <c r="A38" s="103">
        <v>32</v>
      </c>
      <c r="B38" s="104" t="s">
        <v>28</v>
      </c>
      <c r="C38" s="103">
        <v>2</v>
      </c>
      <c r="D38" s="103">
        <v>4</v>
      </c>
      <c r="E38" s="103">
        <v>9</v>
      </c>
      <c r="F38" s="103">
        <v>31</v>
      </c>
      <c r="G38" s="106" t="s">
        <v>58</v>
      </c>
      <c r="H38" s="116"/>
      <c r="I38" s="18" t="s">
        <v>160</v>
      </c>
      <c r="J38" s="107" t="s">
        <v>32</v>
      </c>
      <c r="K38" s="107" t="s">
        <v>32</v>
      </c>
      <c r="L38" s="107" t="s">
        <v>32</v>
      </c>
      <c r="M38" s="108">
        <v>44928</v>
      </c>
      <c r="N38" s="107" t="s">
        <v>32</v>
      </c>
      <c r="O38" s="108">
        <v>45291</v>
      </c>
      <c r="P38" s="109" t="s">
        <v>161</v>
      </c>
      <c r="Q38" s="14">
        <v>80</v>
      </c>
      <c r="R38" s="212">
        <v>1</v>
      </c>
      <c r="S38" s="213">
        <v>80</v>
      </c>
      <c r="T38" s="214" t="s">
        <v>162</v>
      </c>
      <c r="U38" s="214" t="s">
        <v>163</v>
      </c>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1:62" s="52" customFormat="1" ht="120">
      <c r="A39" s="103">
        <v>33</v>
      </c>
      <c r="B39" s="104" t="s">
        <v>28</v>
      </c>
      <c r="C39" s="105">
        <v>2</v>
      </c>
      <c r="D39" s="105">
        <v>4</v>
      </c>
      <c r="E39" s="105">
        <v>10</v>
      </c>
      <c r="F39" s="105">
        <v>32</v>
      </c>
      <c r="G39" s="106" t="s">
        <v>128</v>
      </c>
      <c r="H39" s="116"/>
      <c r="I39" s="18" t="s">
        <v>164</v>
      </c>
      <c r="J39" s="107" t="s">
        <v>32</v>
      </c>
      <c r="K39" s="107" t="s">
        <v>32</v>
      </c>
      <c r="L39" s="107" t="s">
        <v>32</v>
      </c>
      <c r="M39" s="108">
        <v>44928</v>
      </c>
      <c r="N39" s="107" t="s">
        <v>32</v>
      </c>
      <c r="O39" s="108">
        <v>45291</v>
      </c>
      <c r="P39" s="109" t="s">
        <v>165</v>
      </c>
      <c r="Q39" s="147">
        <v>50</v>
      </c>
      <c r="R39" s="148">
        <v>1</v>
      </c>
      <c r="S39" s="236">
        <v>50</v>
      </c>
      <c r="T39" s="113" t="s">
        <v>166</v>
      </c>
      <c r="U39" s="113" t="s">
        <v>167</v>
      </c>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1:62" s="52" customFormat="1" ht="132">
      <c r="A40" s="103">
        <v>34</v>
      </c>
      <c r="B40" s="104" t="s">
        <v>28</v>
      </c>
      <c r="C40" s="105">
        <v>2</v>
      </c>
      <c r="D40" s="105">
        <v>4</v>
      </c>
      <c r="E40" s="105">
        <v>11</v>
      </c>
      <c r="F40" s="105">
        <v>33</v>
      </c>
      <c r="G40" s="126" t="s">
        <v>90</v>
      </c>
      <c r="H40" s="116"/>
      <c r="I40" s="18" t="s">
        <v>168</v>
      </c>
      <c r="J40" s="107" t="s">
        <v>32</v>
      </c>
      <c r="K40" s="107" t="s">
        <v>32</v>
      </c>
      <c r="L40" s="107" t="s">
        <v>32</v>
      </c>
      <c r="M40" s="108">
        <v>44928</v>
      </c>
      <c r="N40" s="107" t="s">
        <v>32</v>
      </c>
      <c r="O40" s="108">
        <v>45291</v>
      </c>
      <c r="P40" s="109" t="s">
        <v>165</v>
      </c>
      <c r="Q40" s="110">
        <v>50</v>
      </c>
      <c r="R40" s="111">
        <v>1</v>
      </c>
      <c r="S40" s="186">
        <v>50</v>
      </c>
      <c r="T40" s="113" t="s">
        <v>169</v>
      </c>
      <c r="U40" s="113" t="s">
        <v>170</v>
      </c>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1:62" s="52" customFormat="1" ht="156">
      <c r="A41" s="103">
        <v>35</v>
      </c>
      <c r="B41" s="104" t="s">
        <v>28</v>
      </c>
      <c r="C41" s="105">
        <v>2</v>
      </c>
      <c r="D41" s="105">
        <v>5</v>
      </c>
      <c r="E41" s="105">
        <v>12</v>
      </c>
      <c r="F41" s="105">
        <v>35</v>
      </c>
      <c r="G41" s="127" t="s">
        <v>141</v>
      </c>
      <c r="H41" s="128" t="s">
        <v>171</v>
      </c>
      <c r="I41" s="18" t="s">
        <v>172</v>
      </c>
      <c r="J41" s="107" t="s">
        <v>32</v>
      </c>
      <c r="K41" s="107" t="s">
        <v>32</v>
      </c>
      <c r="L41" s="107" t="s">
        <v>32</v>
      </c>
      <c r="M41" s="108">
        <v>44928</v>
      </c>
      <c r="N41" s="107" t="s">
        <v>32</v>
      </c>
      <c r="O41" s="108">
        <v>45291</v>
      </c>
      <c r="P41" s="109" t="s">
        <v>173</v>
      </c>
      <c r="Q41" s="110">
        <v>50</v>
      </c>
      <c r="R41" s="111">
        <v>1</v>
      </c>
      <c r="S41" s="186">
        <v>50</v>
      </c>
      <c r="T41" s="113" t="s">
        <v>174</v>
      </c>
      <c r="U41" s="113" t="s">
        <v>175</v>
      </c>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1:62" s="52" customFormat="1" ht="96">
      <c r="A42" s="103">
        <v>36</v>
      </c>
      <c r="B42" s="104" t="s">
        <v>28</v>
      </c>
      <c r="C42" s="105">
        <v>1</v>
      </c>
      <c r="D42" s="105">
        <v>6</v>
      </c>
      <c r="E42" s="105">
        <v>13</v>
      </c>
      <c r="F42" s="105">
        <v>36</v>
      </c>
      <c r="G42" s="106" t="s">
        <v>176</v>
      </c>
      <c r="H42" s="116"/>
      <c r="I42" s="18" t="s">
        <v>177</v>
      </c>
      <c r="J42" s="107" t="s">
        <v>32</v>
      </c>
      <c r="K42" s="107" t="s">
        <v>32</v>
      </c>
      <c r="L42" s="107" t="s">
        <v>32</v>
      </c>
      <c r="M42" s="108">
        <v>44928</v>
      </c>
      <c r="N42" s="107" t="s">
        <v>32</v>
      </c>
      <c r="O42" s="108">
        <v>45291</v>
      </c>
      <c r="P42" s="109" t="s">
        <v>178</v>
      </c>
      <c r="Q42" s="110">
        <v>50</v>
      </c>
      <c r="R42" s="111">
        <v>1</v>
      </c>
      <c r="S42" s="186">
        <v>50</v>
      </c>
      <c r="T42" s="113" t="s">
        <v>179</v>
      </c>
      <c r="U42" s="113" t="s">
        <v>180</v>
      </c>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1:62" s="52" customFormat="1" ht="48">
      <c r="A43" s="103">
        <v>37</v>
      </c>
      <c r="B43" s="104" t="s">
        <v>28</v>
      </c>
      <c r="C43" s="105">
        <v>1</v>
      </c>
      <c r="D43" s="105">
        <v>6</v>
      </c>
      <c r="E43" s="105">
        <v>13</v>
      </c>
      <c r="F43" s="105">
        <v>36</v>
      </c>
      <c r="G43" s="106" t="s">
        <v>181</v>
      </c>
      <c r="H43" s="116"/>
      <c r="I43" s="18" t="s">
        <v>182</v>
      </c>
      <c r="J43" s="107" t="s">
        <v>32</v>
      </c>
      <c r="K43" s="107" t="s">
        <v>32</v>
      </c>
      <c r="L43" s="107" t="s">
        <v>32</v>
      </c>
      <c r="M43" s="108">
        <v>44928</v>
      </c>
      <c r="N43" s="107" t="s">
        <v>32</v>
      </c>
      <c r="O43" s="108">
        <v>45291</v>
      </c>
      <c r="P43" s="109" t="s">
        <v>183</v>
      </c>
      <c r="Q43" s="110">
        <v>50</v>
      </c>
      <c r="R43" s="111">
        <v>1</v>
      </c>
      <c r="S43" s="186">
        <v>50</v>
      </c>
      <c r="T43" s="113" t="s">
        <v>184</v>
      </c>
      <c r="U43" s="113" t="s">
        <v>185</v>
      </c>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1:62" s="52" customFormat="1" ht="60">
      <c r="A44" s="103">
        <v>38</v>
      </c>
      <c r="B44" s="104" t="s">
        <v>28</v>
      </c>
      <c r="C44" s="105">
        <v>1</v>
      </c>
      <c r="D44" s="105">
        <v>6</v>
      </c>
      <c r="E44" s="105">
        <v>13</v>
      </c>
      <c r="F44" s="105">
        <v>38</v>
      </c>
      <c r="G44" s="106" t="s">
        <v>181</v>
      </c>
      <c r="H44" s="116"/>
      <c r="I44" s="18" t="s">
        <v>186</v>
      </c>
      <c r="J44" s="107" t="s">
        <v>32</v>
      </c>
      <c r="K44" s="107" t="s">
        <v>32</v>
      </c>
      <c r="L44" s="107" t="s">
        <v>32</v>
      </c>
      <c r="M44" s="108">
        <v>44928</v>
      </c>
      <c r="N44" s="107" t="s">
        <v>32</v>
      </c>
      <c r="O44" s="108">
        <v>45291</v>
      </c>
      <c r="P44" s="109" t="s">
        <v>187</v>
      </c>
      <c r="Q44" s="110">
        <v>50</v>
      </c>
      <c r="R44" s="111">
        <v>1</v>
      </c>
      <c r="S44" s="186">
        <v>50</v>
      </c>
      <c r="T44" s="113" t="s">
        <v>188</v>
      </c>
      <c r="U44" s="113" t="s">
        <v>189</v>
      </c>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1:62" s="52" customFormat="1" ht="168">
      <c r="A45" s="103">
        <v>39</v>
      </c>
      <c r="B45" s="104" t="s">
        <v>28</v>
      </c>
      <c r="C45" s="105">
        <v>1</v>
      </c>
      <c r="D45" s="105">
        <v>6</v>
      </c>
      <c r="E45" s="105">
        <v>13</v>
      </c>
      <c r="F45" s="105">
        <v>39</v>
      </c>
      <c r="G45" s="106" t="s">
        <v>176</v>
      </c>
      <c r="H45" s="116"/>
      <c r="I45" s="18" t="s">
        <v>190</v>
      </c>
      <c r="J45" s="107" t="s">
        <v>32</v>
      </c>
      <c r="K45" s="107" t="s">
        <v>32</v>
      </c>
      <c r="L45" s="107" t="s">
        <v>32</v>
      </c>
      <c r="M45" s="108">
        <v>44928</v>
      </c>
      <c r="N45" s="107" t="s">
        <v>32</v>
      </c>
      <c r="O45" s="108">
        <v>45291</v>
      </c>
      <c r="P45" s="109" t="s">
        <v>191</v>
      </c>
      <c r="Q45" s="110">
        <v>50</v>
      </c>
      <c r="R45" s="111">
        <v>1</v>
      </c>
      <c r="S45" s="186">
        <v>50</v>
      </c>
      <c r="T45" s="113" t="s">
        <v>192</v>
      </c>
      <c r="U45" s="113" t="s">
        <v>193</v>
      </c>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1:62" s="52" customFormat="1" ht="132">
      <c r="A46" s="103">
        <v>40</v>
      </c>
      <c r="B46" s="104" t="s">
        <v>28</v>
      </c>
      <c r="C46" s="105">
        <v>1</v>
      </c>
      <c r="D46" s="105">
        <v>6</v>
      </c>
      <c r="E46" s="105">
        <v>14</v>
      </c>
      <c r="F46" s="105">
        <v>40</v>
      </c>
      <c r="G46" s="106" t="s">
        <v>176</v>
      </c>
      <c r="H46" s="104" t="s">
        <v>128</v>
      </c>
      <c r="I46" s="18" t="s">
        <v>194</v>
      </c>
      <c r="J46" s="107" t="s">
        <v>32</v>
      </c>
      <c r="K46" s="107" t="s">
        <v>32</v>
      </c>
      <c r="L46" s="107" t="s">
        <v>32</v>
      </c>
      <c r="M46" s="108">
        <v>44928</v>
      </c>
      <c r="N46" s="107" t="s">
        <v>32</v>
      </c>
      <c r="O46" s="108">
        <v>45291</v>
      </c>
      <c r="P46" s="109" t="s">
        <v>195</v>
      </c>
      <c r="Q46" s="110">
        <v>50</v>
      </c>
      <c r="R46" s="111">
        <v>1</v>
      </c>
      <c r="S46" s="112">
        <v>50</v>
      </c>
      <c r="T46" s="113" t="s">
        <v>196</v>
      </c>
      <c r="U46" s="113" t="s">
        <v>197</v>
      </c>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1:62" s="52" customFormat="1" ht="144">
      <c r="A47" s="103">
        <v>41</v>
      </c>
      <c r="B47" s="104" t="s">
        <v>28</v>
      </c>
      <c r="C47" s="105">
        <v>1</v>
      </c>
      <c r="D47" s="105">
        <v>6</v>
      </c>
      <c r="E47" s="105">
        <v>14</v>
      </c>
      <c r="F47" s="105">
        <v>41</v>
      </c>
      <c r="G47" s="106" t="s">
        <v>176</v>
      </c>
      <c r="H47" s="116"/>
      <c r="I47" s="18" t="s">
        <v>198</v>
      </c>
      <c r="J47" s="107" t="s">
        <v>32</v>
      </c>
      <c r="K47" s="107" t="s">
        <v>32</v>
      </c>
      <c r="L47" s="107" t="s">
        <v>32</v>
      </c>
      <c r="M47" s="108">
        <v>44928</v>
      </c>
      <c r="N47" s="107" t="s">
        <v>32</v>
      </c>
      <c r="O47" s="108">
        <v>45291</v>
      </c>
      <c r="P47" s="109" t="s">
        <v>121</v>
      </c>
      <c r="Q47" s="110">
        <v>38.6</v>
      </c>
      <c r="R47" s="111">
        <v>1</v>
      </c>
      <c r="S47" s="186">
        <v>38.6</v>
      </c>
      <c r="T47" s="113" t="s">
        <v>199</v>
      </c>
      <c r="U47" s="113" t="s">
        <v>200</v>
      </c>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1:62" s="52" customFormat="1" ht="60">
      <c r="A48" s="103">
        <v>42</v>
      </c>
      <c r="B48" s="104" t="s">
        <v>28</v>
      </c>
      <c r="C48" s="105">
        <v>1</v>
      </c>
      <c r="D48" s="105">
        <v>6</v>
      </c>
      <c r="E48" s="105">
        <v>14</v>
      </c>
      <c r="F48" s="105">
        <v>42</v>
      </c>
      <c r="G48" s="106" t="s">
        <v>176</v>
      </c>
      <c r="H48" s="103" t="s">
        <v>201</v>
      </c>
      <c r="I48" s="18" t="s">
        <v>202</v>
      </c>
      <c r="J48" s="107" t="s">
        <v>32</v>
      </c>
      <c r="K48" s="107" t="s">
        <v>32</v>
      </c>
      <c r="L48" s="107" t="s">
        <v>32</v>
      </c>
      <c r="M48" s="108">
        <v>44928</v>
      </c>
      <c r="N48" s="107" t="s">
        <v>32</v>
      </c>
      <c r="O48" s="108">
        <v>45291</v>
      </c>
      <c r="P48" s="109" t="s">
        <v>121</v>
      </c>
      <c r="Q48" s="110">
        <v>31.7</v>
      </c>
      <c r="R48" s="111">
        <v>1</v>
      </c>
      <c r="S48" s="186">
        <v>31.7</v>
      </c>
      <c r="T48" s="113" t="s">
        <v>203</v>
      </c>
      <c r="U48" s="113" t="s">
        <v>204</v>
      </c>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1:100" s="52" customFormat="1" ht="144">
      <c r="A49" s="103">
        <v>43</v>
      </c>
      <c r="B49" s="104" t="s">
        <v>28</v>
      </c>
      <c r="C49" s="105">
        <v>1</v>
      </c>
      <c r="D49" s="105">
        <v>6</v>
      </c>
      <c r="E49" s="105">
        <v>15</v>
      </c>
      <c r="F49" s="105">
        <v>43</v>
      </c>
      <c r="G49" s="106" t="s">
        <v>181</v>
      </c>
      <c r="H49" s="129"/>
      <c r="I49" s="18" t="s">
        <v>205</v>
      </c>
      <c r="J49" s="107" t="s">
        <v>32</v>
      </c>
      <c r="K49" s="107" t="s">
        <v>32</v>
      </c>
      <c r="L49" s="107" t="s">
        <v>32</v>
      </c>
      <c r="M49" s="108">
        <v>44928</v>
      </c>
      <c r="N49" s="107" t="s">
        <v>32</v>
      </c>
      <c r="O49" s="108">
        <v>45291</v>
      </c>
      <c r="P49" s="109" t="s">
        <v>206</v>
      </c>
      <c r="Q49" s="110">
        <v>75</v>
      </c>
      <c r="R49" s="111">
        <v>1</v>
      </c>
      <c r="S49" s="186">
        <v>75</v>
      </c>
      <c r="T49" s="265" t="s">
        <v>207</v>
      </c>
      <c r="U49" s="235" t="s">
        <v>208</v>
      </c>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1:100" s="52" customFormat="1" ht="72">
      <c r="A50" s="103">
        <v>44</v>
      </c>
      <c r="B50" s="104" t="s">
        <v>28</v>
      </c>
      <c r="C50" s="105">
        <v>1</v>
      </c>
      <c r="D50" s="105">
        <v>6</v>
      </c>
      <c r="E50" s="105">
        <v>15</v>
      </c>
      <c r="F50" s="105">
        <v>44</v>
      </c>
      <c r="G50" s="106" t="s">
        <v>58</v>
      </c>
      <c r="H50" s="103"/>
      <c r="I50" s="18" t="s">
        <v>209</v>
      </c>
      <c r="J50" s="107" t="s">
        <v>32</v>
      </c>
      <c r="K50" s="107" t="s">
        <v>32</v>
      </c>
      <c r="L50" s="107" t="s">
        <v>32</v>
      </c>
      <c r="M50" s="108">
        <v>44928</v>
      </c>
      <c r="N50" s="107" t="s">
        <v>32</v>
      </c>
      <c r="O50" s="108">
        <v>45291</v>
      </c>
      <c r="P50" s="109" t="s">
        <v>210</v>
      </c>
      <c r="Q50" s="14">
        <v>50</v>
      </c>
      <c r="R50" s="212">
        <v>1</v>
      </c>
      <c r="S50" s="213">
        <v>50</v>
      </c>
      <c r="T50" s="214" t="s">
        <v>211</v>
      </c>
      <c r="U50" s="209" t="s">
        <v>212</v>
      </c>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1:100" s="52" customFormat="1" ht="156">
      <c r="A51" s="103">
        <v>45</v>
      </c>
      <c r="B51" s="104" t="s">
        <v>28</v>
      </c>
      <c r="C51" s="105">
        <v>1</v>
      </c>
      <c r="D51" s="105">
        <v>6</v>
      </c>
      <c r="E51" s="105">
        <v>15</v>
      </c>
      <c r="F51" s="105">
        <v>45</v>
      </c>
      <c r="G51" s="124" t="s">
        <v>145</v>
      </c>
      <c r="H51" s="103" t="s">
        <v>213</v>
      </c>
      <c r="I51" s="85" t="s">
        <v>214</v>
      </c>
      <c r="J51" s="107" t="s">
        <v>32</v>
      </c>
      <c r="K51" s="107" t="s">
        <v>32</v>
      </c>
      <c r="L51" s="107" t="s">
        <v>32</v>
      </c>
      <c r="M51" s="108">
        <v>44928</v>
      </c>
      <c r="N51" s="107" t="s">
        <v>32</v>
      </c>
      <c r="O51" s="108">
        <v>45291</v>
      </c>
      <c r="P51" s="109" t="s">
        <v>215</v>
      </c>
      <c r="Q51" s="14">
        <v>100</v>
      </c>
      <c r="R51" s="212">
        <v>1</v>
      </c>
      <c r="S51" s="213">
        <v>100</v>
      </c>
      <c r="T51" s="302" t="s">
        <v>216</v>
      </c>
      <c r="U51" s="302" t="s">
        <v>217</v>
      </c>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1:100" s="13" customFormat="1" ht="81" customHeight="1">
      <c r="A52" s="103">
        <v>46</v>
      </c>
      <c r="B52" s="104" t="s">
        <v>218</v>
      </c>
      <c r="C52" s="130"/>
      <c r="D52" s="130"/>
      <c r="E52" s="130"/>
      <c r="F52" s="131"/>
      <c r="G52" s="106" t="s">
        <v>219</v>
      </c>
      <c r="H52" s="132"/>
      <c r="I52" s="18" t="s">
        <v>220</v>
      </c>
      <c r="J52" s="104" t="s">
        <v>32</v>
      </c>
      <c r="K52" s="104" t="s">
        <v>32</v>
      </c>
      <c r="L52" s="107" t="s">
        <v>32</v>
      </c>
      <c r="M52" s="133">
        <v>44928</v>
      </c>
      <c r="N52" s="107" t="s">
        <v>221</v>
      </c>
      <c r="O52" s="133">
        <v>45291</v>
      </c>
      <c r="P52" s="75" t="s">
        <v>222</v>
      </c>
      <c r="Q52" s="110">
        <v>92.7</v>
      </c>
      <c r="R52" s="111">
        <v>1</v>
      </c>
      <c r="S52" s="186">
        <f t="shared" si="0"/>
        <v>92.7</v>
      </c>
      <c r="T52" s="235" t="s">
        <v>223</v>
      </c>
      <c r="U52" s="235" t="s">
        <v>224</v>
      </c>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row>
    <row r="53" spans="1:100" s="52" customFormat="1" ht="60">
      <c r="A53" s="103">
        <v>47</v>
      </c>
      <c r="B53" s="104" t="s">
        <v>225</v>
      </c>
      <c r="C53" s="130"/>
      <c r="D53" s="130"/>
      <c r="E53" s="130"/>
      <c r="F53" s="135"/>
      <c r="G53" s="106" t="s">
        <v>136</v>
      </c>
      <c r="H53" s="103"/>
      <c r="I53" s="18" t="s">
        <v>226</v>
      </c>
      <c r="J53" s="104" t="s">
        <v>32</v>
      </c>
      <c r="K53" s="104" t="s">
        <v>32</v>
      </c>
      <c r="L53" s="107" t="s">
        <v>32</v>
      </c>
      <c r="M53" s="133">
        <v>45006</v>
      </c>
      <c r="N53" s="107" t="s">
        <v>221</v>
      </c>
      <c r="O53" s="133">
        <v>45077</v>
      </c>
      <c r="P53" s="75" t="s">
        <v>227</v>
      </c>
      <c r="Q53" s="110">
        <v>100</v>
      </c>
      <c r="R53" s="111">
        <v>1</v>
      </c>
      <c r="S53" s="186">
        <v>100</v>
      </c>
      <c r="T53" s="136" t="s">
        <v>228</v>
      </c>
      <c r="U53" s="136" t="s">
        <v>229</v>
      </c>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1:100" s="52" customFormat="1" ht="96">
      <c r="A54" s="103">
        <v>48</v>
      </c>
      <c r="B54" s="104" t="s">
        <v>225</v>
      </c>
      <c r="C54" s="103"/>
      <c r="D54" s="103"/>
      <c r="E54" s="103"/>
      <c r="F54" s="103"/>
      <c r="G54" s="106" t="s">
        <v>136</v>
      </c>
      <c r="H54" s="104" t="s">
        <v>90</v>
      </c>
      <c r="I54" s="18" t="s">
        <v>230</v>
      </c>
      <c r="J54" s="104" t="s">
        <v>32</v>
      </c>
      <c r="K54" s="104" t="s">
        <v>32</v>
      </c>
      <c r="L54" s="107" t="s">
        <v>32</v>
      </c>
      <c r="M54" s="133">
        <v>45077</v>
      </c>
      <c r="N54" s="107" t="s">
        <v>221</v>
      </c>
      <c r="O54" s="133">
        <v>45289</v>
      </c>
      <c r="P54" s="75" t="s">
        <v>231</v>
      </c>
      <c r="Q54" s="110">
        <v>40</v>
      </c>
      <c r="R54" s="111">
        <v>1</v>
      </c>
      <c r="S54" s="186">
        <v>40</v>
      </c>
      <c r="T54" s="136" t="s">
        <v>232</v>
      </c>
      <c r="U54" s="136" t="s">
        <v>233</v>
      </c>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1:100" s="52" customFormat="1" ht="36">
      <c r="A55" s="103">
        <v>49</v>
      </c>
      <c r="B55" s="104" t="s">
        <v>225</v>
      </c>
      <c r="C55" s="103"/>
      <c r="D55" s="103"/>
      <c r="E55" s="103"/>
      <c r="F55" s="103"/>
      <c r="G55" s="106" t="s">
        <v>102</v>
      </c>
      <c r="H55" s="103" t="s">
        <v>136</v>
      </c>
      <c r="I55" s="18" t="s">
        <v>234</v>
      </c>
      <c r="J55" s="104" t="s">
        <v>32</v>
      </c>
      <c r="K55" s="104" t="s">
        <v>32</v>
      </c>
      <c r="L55" s="107" t="s">
        <v>32</v>
      </c>
      <c r="M55" s="133">
        <v>45108</v>
      </c>
      <c r="N55" s="107" t="s">
        <v>221</v>
      </c>
      <c r="O55" s="133">
        <v>45289</v>
      </c>
      <c r="P55" s="75" t="s">
        <v>235</v>
      </c>
      <c r="Q55" s="217"/>
      <c r="R55" s="218"/>
      <c r="S55" s="219"/>
      <c r="T55" s="136" t="s">
        <v>139</v>
      </c>
      <c r="U55" s="136" t="s">
        <v>140</v>
      </c>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1:100" s="52" customFormat="1" ht="48">
      <c r="A56" s="103">
        <v>50</v>
      </c>
      <c r="B56" s="104" t="s">
        <v>225</v>
      </c>
      <c r="C56" s="103"/>
      <c r="D56" s="103"/>
      <c r="E56" s="103"/>
      <c r="F56" s="103"/>
      <c r="G56" s="106" t="s">
        <v>136</v>
      </c>
      <c r="H56" s="103" t="s">
        <v>102</v>
      </c>
      <c r="I56" s="18" t="s">
        <v>236</v>
      </c>
      <c r="J56" s="104" t="s">
        <v>32</v>
      </c>
      <c r="K56" s="104" t="s">
        <v>32</v>
      </c>
      <c r="L56" s="107" t="s">
        <v>32</v>
      </c>
      <c r="M56" s="133">
        <v>45245</v>
      </c>
      <c r="N56" s="107" t="s">
        <v>221</v>
      </c>
      <c r="O56" s="133">
        <v>45280</v>
      </c>
      <c r="P56" s="75" t="s">
        <v>237</v>
      </c>
      <c r="Q56" s="217"/>
      <c r="R56" s="218"/>
      <c r="S56" s="219"/>
      <c r="T56" s="136" t="s">
        <v>139</v>
      </c>
      <c r="U56" s="136" t="s">
        <v>140</v>
      </c>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1:100" s="52" customFormat="1" ht="60">
      <c r="A57" s="103">
        <v>51</v>
      </c>
      <c r="B57" s="104" t="s">
        <v>225</v>
      </c>
      <c r="C57" s="103"/>
      <c r="D57" s="103"/>
      <c r="E57" s="103"/>
      <c r="F57" s="103"/>
      <c r="G57" s="106" t="s">
        <v>102</v>
      </c>
      <c r="H57" s="116"/>
      <c r="I57" s="18" t="s">
        <v>238</v>
      </c>
      <c r="J57" s="104" t="s">
        <v>32</v>
      </c>
      <c r="K57" s="104" t="s">
        <v>32</v>
      </c>
      <c r="L57" s="107" t="s">
        <v>32</v>
      </c>
      <c r="M57" s="133">
        <v>44930</v>
      </c>
      <c r="N57" s="107" t="s">
        <v>221</v>
      </c>
      <c r="O57" s="133">
        <v>45289</v>
      </c>
      <c r="P57" s="75" t="s">
        <v>239</v>
      </c>
      <c r="Q57" s="110">
        <v>50</v>
      </c>
      <c r="R57" s="111">
        <v>1</v>
      </c>
      <c r="S57" s="186">
        <f t="shared" si="0"/>
        <v>50</v>
      </c>
      <c r="T57" s="136" t="s">
        <v>240</v>
      </c>
      <c r="U57" s="136" t="s">
        <v>224</v>
      </c>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1:100" s="52" customFormat="1" ht="168" customHeight="1">
      <c r="A58" s="103">
        <v>52</v>
      </c>
      <c r="B58" s="104" t="s">
        <v>225</v>
      </c>
      <c r="C58" s="103"/>
      <c r="D58" s="103"/>
      <c r="E58" s="103"/>
      <c r="F58" s="103"/>
      <c r="G58" s="106" t="s">
        <v>141</v>
      </c>
      <c r="H58" s="104"/>
      <c r="I58" s="18" t="s">
        <v>241</v>
      </c>
      <c r="J58" s="104" t="s">
        <v>32</v>
      </c>
      <c r="K58" s="104" t="s">
        <v>32</v>
      </c>
      <c r="L58" s="107" t="s">
        <v>32</v>
      </c>
      <c r="M58" s="133" t="s">
        <v>242</v>
      </c>
      <c r="N58" s="107" t="s">
        <v>221</v>
      </c>
      <c r="O58" s="133" t="s">
        <v>243</v>
      </c>
      <c r="P58" s="75" t="s">
        <v>244</v>
      </c>
      <c r="Q58" s="110">
        <v>66</v>
      </c>
      <c r="R58" s="111">
        <v>1</v>
      </c>
      <c r="S58" s="186">
        <v>66</v>
      </c>
      <c r="T58" s="136" t="s">
        <v>245</v>
      </c>
      <c r="U58" s="136" t="s">
        <v>246</v>
      </c>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1:100" s="52" customFormat="1" ht="48">
      <c r="A59" s="103">
        <v>53</v>
      </c>
      <c r="B59" s="104" t="s">
        <v>225</v>
      </c>
      <c r="C59" s="103"/>
      <c r="D59" s="103"/>
      <c r="E59" s="103"/>
      <c r="F59" s="103"/>
      <c r="G59" s="106" t="s">
        <v>79</v>
      </c>
      <c r="H59" s="116"/>
      <c r="I59" s="18" t="s">
        <v>247</v>
      </c>
      <c r="J59" s="104" t="s">
        <v>32</v>
      </c>
      <c r="K59" s="104" t="s">
        <v>32</v>
      </c>
      <c r="L59" s="107" t="s">
        <v>32</v>
      </c>
      <c r="M59" s="133">
        <v>45111</v>
      </c>
      <c r="N59" s="107" t="s">
        <v>221</v>
      </c>
      <c r="O59" s="133">
        <v>45260</v>
      </c>
      <c r="P59" s="75" t="s">
        <v>248</v>
      </c>
      <c r="Q59" s="303"/>
      <c r="R59" s="304"/>
      <c r="S59" s="305"/>
      <c r="T59" s="215" t="s">
        <v>97</v>
      </c>
      <c r="U59" s="215" t="s">
        <v>97</v>
      </c>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1:100" s="52" customFormat="1" ht="36">
      <c r="A60" s="103">
        <v>54</v>
      </c>
      <c r="B60" s="104" t="s">
        <v>225</v>
      </c>
      <c r="C60" s="103"/>
      <c r="D60" s="103"/>
      <c r="E60" s="103"/>
      <c r="F60" s="103"/>
      <c r="G60" s="106" t="s">
        <v>79</v>
      </c>
      <c r="H60" s="116"/>
      <c r="I60" s="18" t="s">
        <v>249</v>
      </c>
      <c r="J60" s="104" t="s">
        <v>32</v>
      </c>
      <c r="K60" s="104" t="s">
        <v>32</v>
      </c>
      <c r="L60" s="107" t="s">
        <v>32</v>
      </c>
      <c r="M60" s="133">
        <v>45231</v>
      </c>
      <c r="N60" s="107" t="s">
        <v>221</v>
      </c>
      <c r="O60" s="133">
        <v>45246</v>
      </c>
      <c r="P60" s="75" t="s">
        <v>250</v>
      </c>
      <c r="Q60" s="306"/>
      <c r="R60" s="307"/>
      <c r="S60" s="308"/>
      <c r="T60" s="209" t="s">
        <v>97</v>
      </c>
      <c r="U60" s="209" t="s">
        <v>97</v>
      </c>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1:100" s="52" customFormat="1" ht="48">
      <c r="A61" s="103">
        <v>55</v>
      </c>
      <c r="B61" s="104" t="s">
        <v>225</v>
      </c>
      <c r="C61" s="103"/>
      <c r="D61" s="103"/>
      <c r="E61" s="103"/>
      <c r="F61" s="103"/>
      <c r="G61" s="106" t="s">
        <v>79</v>
      </c>
      <c r="H61" s="116"/>
      <c r="I61" s="18" t="s">
        <v>251</v>
      </c>
      <c r="J61" s="104" t="s">
        <v>32</v>
      </c>
      <c r="K61" s="104" t="s">
        <v>32</v>
      </c>
      <c r="L61" s="107" t="s">
        <v>32</v>
      </c>
      <c r="M61" s="133">
        <v>45260</v>
      </c>
      <c r="N61" s="107" t="s">
        <v>221</v>
      </c>
      <c r="O61" s="133">
        <v>45289</v>
      </c>
      <c r="P61" s="75" t="s">
        <v>252</v>
      </c>
      <c r="Q61" s="306"/>
      <c r="R61" s="307"/>
      <c r="S61" s="308"/>
      <c r="T61" s="209" t="s">
        <v>97</v>
      </c>
      <c r="U61" s="209" t="s">
        <v>97</v>
      </c>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1:100" s="52" customFormat="1" ht="60">
      <c r="A62" s="103">
        <v>56</v>
      </c>
      <c r="B62" s="104" t="s">
        <v>225</v>
      </c>
      <c r="C62" s="103"/>
      <c r="D62" s="103"/>
      <c r="E62" s="103"/>
      <c r="F62" s="103"/>
      <c r="G62" s="106" t="s">
        <v>79</v>
      </c>
      <c r="H62" s="116"/>
      <c r="I62" s="18" t="s">
        <v>253</v>
      </c>
      <c r="J62" s="104" t="s">
        <v>32</v>
      </c>
      <c r="K62" s="104" t="s">
        <v>32</v>
      </c>
      <c r="L62" s="107" t="s">
        <v>32</v>
      </c>
      <c r="M62" s="133">
        <v>45212</v>
      </c>
      <c r="N62" s="107" t="s">
        <v>221</v>
      </c>
      <c r="O62" s="133">
        <v>45289</v>
      </c>
      <c r="P62" s="75" t="s">
        <v>254</v>
      </c>
      <c r="Q62" s="306"/>
      <c r="R62" s="307"/>
      <c r="S62" s="308"/>
      <c r="T62" s="209" t="s">
        <v>97</v>
      </c>
      <c r="U62" s="209" t="s">
        <v>97</v>
      </c>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1:100" s="52" customFormat="1" ht="132">
      <c r="A63" s="103">
        <v>57</v>
      </c>
      <c r="B63" s="104" t="s">
        <v>225</v>
      </c>
      <c r="C63" s="103"/>
      <c r="D63" s="103"/>
      <c r="E63" s="103"/>
      <c r="F63" s="103"/>
      <c r="G63" s="106" t="s">
        <v>79</v>
      </c>
      <c r="H63" s="116"/>
      <c r="I63" s="18" t="s">
        <v>255</v>
      </c>
      <c r="J63" s="104" t="s">
        <v>32</v>
      </c>
      <c r="K63" s="104" t="s">
        <v>32</v>
      </c>
      <c r="L63" s="107" t="s">
        <v>32</v>
      </c>
      <c r="M63" s="133">
        <v>45216</v>
      </c>
      <c r="N63" s="107" t="s">
        <v>221</v>
      </c>
      <c r="O63" s="133">
        <v>45289</v>
      </c>
      <c r="P63" s="75" t="s">
        <v>256</v>
      </c>
      <c r="Q63" s="306"/>
      <c r="R63" s="307"/>
      <c r="S63" s="308"/>
      <c r="T63" s="215" t="s">
        <v>97</v>
      </c>
      <c r="U63" s="215" t="s">
        <v>97</v>
      </c>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1:100" s="52" customFormat="1" ht="100.5" customHeight="1">
      <c r="A64" s="103">
        <v>58</v>
      </c>
      <c r="B64" s="104" t="s">
        <v>225</v>
      </c>
      <c r="C64" s="103"/>
      <c r="D64" s="103"/>
      <c r="E64" s="103"/>
      <c r="F64" s="103"/>
      <c r="G64" s="106" t="s">
        <v>90</v>
      </c>
      <c r="H64" s="116"/>
      <c r="I64" s="18" t="s">
        <v>257</v>
      </c>
      <c r="J64" s="104" t="s">
        <v>32</v>
      </c>
      <c r="K64" s="104" t="s">
        <v>32</v>
      </c>
      <c r="L64" s="107" t="s">
        <v>32</v>
      </c>
      <c r="M64" s="133">
        <v>45216</v>
      </c>
      <c r="N64" s="107" t="s">
        <v>221</v>
      </c>
      <c r="O64" s="133">
        <v>45275</v>
      </c>
      <c r="P64" s="75" t="s">
        <v>258</v>
      </c>
      <c r="Q64" s="217"/>
      <c r="R64" s="218"/>
      <c r="S64" s="219"/>
      <c r="T64" s="136" t="s">
        <v>259</v>
      </c>
      <c r="U64" s="136" t="s">
        <v>221</v>
      </c>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row>
    <row r="65" spans="1:62" s="52" customFormat="1" ht="60">
      <c r="A65" s="103">
        <v>59</v>
      </c>
      <c r="B65" s="104" t="s">
        <v>225</v>
      </c>
      <c r="C65" s="103"/>
      <c r="D65" s="103"/>
      <c r="E65" s="103"/>
      <c r="F65" s="103"/>
      <c r="G65" s="106" t="s">
        <v>181</v>
      </c>
      <c r="H65" s="103" t="s">
        <v>79</v>
      </c>
      <c r="I65" s="18" t="s">
        <v>260</v>
      </c>
      <c r="J65" s="104" t="s">
        <v>32</v>
      </c>
      <c r="K65" s="104" t="s">
        <v>32</v>
      </c>
      <c r="L65" s="107" t="s">
        <v>32</v>
      </c>
      <c r="M65" s="133">
        <v>45111</v>
      </c>
      <c r="N65" s="107" t="s">
        <v>221</v>
      </c>
      <c r="O65" s="133">
        <v>45289</v>
      </c>
      <c r="P65" s="75" t="s">
        <v>261</v>
      </c>
      <c r="Q65" s="217"/>
      <c r="R65" s="218"/>
      <c r="S65" s="219"/>
      <c r="T65" s="136" t="s">
        <v>262</v>
      </c>
      <c r="U65" s="136" t="s">
        <v>221</v>
      </c>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1:62" s="52" customFormat="1" ht="60">
      <c r="A66" s="103">
        <v>60</v>
      </c>
      <c r="B66" s="104" t="s">
        <v>225</v>
      </c>
      <c r="C66" s="103"/>
      <c r="D66" s="103"/>
      <c r="E66" s="103"/>
      <c r="F66" s="103"/>
      <c r="G66" s="106" t="s">
        <v>181</v>
      </c>
      <c r="H66" s="103" t="s">
        <v>79</v>
      </c>
      <c r="I66" s="18" t="s">
        <v>263</v>
      </c>
      <c r="J66" s="104" t="s">
        <v>32</v>
      </c>
      <c r="K66" s="104" t="s">
        <v>32</v>
      </c>
      <c r="L66" s="107" t="s">
        <v>32</v>
      </c>
      <c r="M66" s="133">
        <v>45111</v>
      </c>
      <c r="N66" s="107" t="s">
        <v>221</v>
      </c>
      <c r="O66" s="133">
        <v>45289</v>
      </c>
      <c r="P66" s="75" t="s">
        <v>261</v>
      </c>
      <c r="Q66" s="110">
        <v>100</v>
      </c>
      <c r="R66" s="111">
        <v>1</v>
      </c>
      <c r="S66" s="186">
        <v>100</v>
      </c>
      <c r="T66" s="136" t="s">
        <v>264</v>
      </c>
      <c r="U66" s="136" t="s">
        <v>265</v>
      </c>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1:62" s="52" customFormat="1" ht="60">
      <c r="A67" s="103">
        <v>61</v>
      </c>
      <c r="B67" s="104" t="s">
        <v>225</v>
      </c>
      <c r="C67" s="103"/>
      <c r="D67" s="103"/>
      <c r="E67" s="103"/>
      <c r="F67" s="103"/>
      <c r="G67" s="106" t="s">
        <v>181</v>
      </c>
      <c r="H67" s="103" t="s">
        <v>79</v>
      </c>
      <c r="I67" s="18" t="s">
        <v>266</v>
      </c>
      <c r="J67" s="104" t="s">
        <v>32</v>
      </c>
      <c r="K67" s="104" t="s">
        <v>32</v>
      </c>
      <c r="L67" s="107" t="s">
        <v>32</v>
      </c>
      <c r="M67" s="133">
        <v>45111</v>
      </c>
      <c r="N67" s="107" t="s">
        <v>221</v>
      </c>
      <c r="O67" s="133">
        <v>45289</v>
      </c>
      <c r="P67" s="75" t="s">
        <v>261</v>
      </c>
      <c r="Q67" s="110">
        <v>50</v>
      </c>
      <c r="R67" s="111">
        <v>1</v>
      </c>
      <c r="S67" s="186">
        <v>50</v>
      </c>
      <c r="T67" s="136" t="s">
        <v>267</v>
      </c>
      <c r="U67" s="136" t="s">
        <v>268</v>
      </c>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1:62" s="52" customFormat="1" ht="96.75" customHeight="1">
      <c r="A68" s="103">
        <v>62</v>
      </c>
      <c r="B68" s="104" t="s">
        <v>225</v>
      </c>
      <c r="C68" s="103"/>
      <c r="D68" s="103"/>
      <c r="E68" s="103"/>
      <c r="F68" s="103"/>
      <c r="G68" s="106" t="s">
        <v>79</v>
      </c>
      <c r="H68" s="116"/>
      <c r="I68" s="18" t="s">
        <v>269</v>
      </c>
      <c r="J68" s="104" t="s">
        <v>32</v>
      </c>
      <c r="K68" s="104" t="s">
        <v>32</v>
      </c>
      <c r="L68" s="107" t="s">
        <v>32</v>
      </c>
      <c r="M68" s="133">
        <v>44930</v>
      </c>
      <c r="N68" s="107" t="s">
        <v>221</v>
      </c>
      <c r="O68" s="133">
        <v>45289</v>
      </c>
      <c r="P68" s="75" t="s">
        <v>248</v>
      </c>
      <c r="Q68" s="14">
        <v>50</v>
      </c>
      <c r="R68" s="212">
        <v>1</v>
      </c>
      <c r="S68" s="213">
        <v>50</v>
      </c>
      <c r="T68" s="215" t="s">
        <v>270</v>
      </c>
      <c r="U68" s="215" t="s">
        <v>271</v>
      </c>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1:62" s="52" customFormat="1" ht="48">
      <c r="A69" s="103">
        <v>63</v>
      </c>
      <c r="B69" s="104" t="s">
        <v>225</v>
      </c>
      <c r="C69" s="103"/>
      <c r="D69" s="103"/>
      <c r="E69" s="103"/>
      <c r="F69" s="103"/>
      <c r="G69" s="106" t="s">
        <v>102</v>
      </c>
      <c r="H69" s="103" t="s">
        <v>90</v>
      </c>
      <c r="I69" s="101" t="s">
        <v>272</v>
      </c>
      <c r="J69" s="104" t="s">
        <v>32</v>
      </c>
      <c r="K69" s="104" t="s">
        <v>32</v>
      </c>
      <c r="L69" s="107" t="s">
        <v>32</v>
      </c>
      <c r="M69" s="133">
        <v>44930</v>
      </c>
      <c r="N69" s="107" t="s">
        <v>221</v>
      </c>
      <c r="O69" s="133">
        <v>45289</v>
      </c>
      <c r="P69" s="75" t="s">
        <v>273</v>
      </c>
      <c r="Q69" s="110">
        <v>50</v>
      </c>
      <c r="R69" s="111">
        <v>1</v>
      </c>
      <c r="S69" s="186">
        <f t="shared" si="0"/>
        <v>50</v>
      </c>
      <c r="T69" s="136" t="s">
        <v>274</v>
      </c>
      <c r="U69" s="136" t="s">
        <v>224</v>
      </c>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1:62" s="52" customFormat="1" ht="84">
      <c r="A70" s="103">
        <v>64</v>
      </c>
      <c r="B70" s="104" t="s">
        <v>225</v>
      </c>
      <c r="C70" s="103"/>
      <c r="D70" s="103"/>
      <c r="E70" s="103"/>
      <c r="F70" s="103"/>
      <c r="G70" s="106" t="s">
        <v>90</v>
      </c>
      <c r="H70" s="103"/>
      <c r="I70" s="101" t="s">
        <v>275</v>
      </c>
      <c r="J70" s="104" t="s">
        <v>32</v>
      </c>
      <c r="K70" s="104" t="s">
        <v>32</v>
      </c>
      <c r="L70" s="107" t="s">
        <v>32</v>
      </c>
      <c r="M70" s="133">
        <v>44930</v>
      </c>
      <c r="N70" s="107" t="s">
        <v>221</v>
      </c>
      <c r="O70" s="133">
        <v>45289</v>
      </c>
      <c r="P70" s="75" t="s">
        <v>276</v>
      </c>
      <c r="Q70" s="110">
        <v>50</v>
      </c>
      <c r="R70" s="111">
        <v>1</v>
      </c>
      <c r="S70" s="112">
        <v>50</v>
      </c>
      <c r="T70" s="136" t="s">
        <v>277</v>
      </c>
      <c r="U70" s="136" t="s">
        <v>278</v>
      </c>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1:62" s="52" customFormat="1" ht="36">
      <c r="A71" s="103">
        <v>65</v>
      </c>
      <c r="B71" s="104" t="s">
        <v>225</v>
      </c>
      <c r="C71" s="103"/>
      <c r="D71" s="103"/>
      <c r="E71" s="103"/>
      <c r="F71" s="103"/>
      <c r="G71" s="106" t="s">
        <v>102</v>
      </c>
      <c r="H71" s="103" t="s">
        <v>79</v>
      </c>
      <c r="I71" s="85" t="s">
        <v>279</v>
      </c>
      <c r="J71" s="104" t="s">
        <v>32</v>
      </c>
      <c r="K71" s="104" t="s">
        <v>32</v>
      </c>
      <c r="L71" s="107" t="s">
        <v>32</v>
      </c>
      <c r="M71" s="133">
        <v>44930</v>
      </c>
      <c r="N71" s="107" t="s">
        <v>221</v>
      </c>
      <c r="O71" s="133">
        <v>45289</v>
      </c>
      <c r="P71" s="75" t="s">
        <v>280</v>
      </c>
      <c r="Q71" s="147">
        <v>85</v>
      </c>
      <c r="R71" s="148">
        <v>1</v>
      </c>
      <c r="S71" s="421">
        <v>85</v>
      </c>
      <c r="T71" s="136" t="s">
        <v>281</v>
      </c>
      <c r="U71" s="136" t="s">
        <v>224</v>
      </c>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1:62" s="52" customFormat="1" ht="216">
      <c r="A72" s="103">
        <v>66</v>
      </c>
      <c r="B72" s="104" t="s">
        <v>225</v>
      </c>
      <c r="C72" s="103"/>
      <c r="D72" s="103"/>
      <c r="E72" s="103"/>
      <c r="F72" s="103"/>
      <c r="G72" s="115" t="s">
        <v>79</v>
      </c>
      <c r="H72" s="103"/>
      <c r="I72" s="85" t="s">
        <v>282</v>
      </c>
      <c r="J72" s="104" t="s">
        <v>32</v>
      </c>
      <c r="K72" s="104" t="s">
        <v>32</v>
      </c>
      <c r="L72" s="107" t="s">
        <v>32</v>
      </c>
      <c r="M72" s="133">
        <v>44928</v>
      </c>
      <c r="N72" s="107" t="s">
        <v>221</v>
      </c>
      <c r="O72" s="133">
        <v>45289</v>
      </c>
      <c r="P72" s="75" t="s">
        <v>283</v>
      </c>
      <c r="Q72" s="14">
        <v>50</v>
      </c>
      <c r="R72" s="212">
        <v>1</v>
      </c>
      <c r="S72" s="213">
        <v>50</v>
      </c>
      <c r="T72" s="310" t="s">
        <v>284</v>
      </c>
      <c r="U72" s="215" t="s">
        <v>285</v>
      </c>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1:62" s="52" customFormat="1" ht="36">
      <c r="A73" s="103">
        <v>67</v>
      </c>
      <c r="B73" s="104" t="s">
        <v>225</v>
      </c>
      <c r="C73" s="103"/>
      <c r="D73" s="103"/>
      <c r="E73" s="103"/>
      <c r="F73" s="103"/>
      <c r="G73" s="106" t="s">
        <v>128</v>
      </c>
      <c r="H73" s="103"/>
      <c r="I73" s="85" t="s">
        <v>286</v>
      </c>
      <c r="J73" s="104" t="s">
        <v>32</v>
      </c>
      <c r="K73" s="104" t="s">
        <v>32</v>
      </c>
      <c r="L73" s="107" t="s">
        <v>32</v>
      </c>
      <c r="M73" s="133">
        <v>44972</v>
      </c>
      <c r="N73" s="107" t="s">
        <v>221</v>
      </c>
      <c r="O73" s="133">
        <v>45289</v>
      </c>
      <c r="P73" s="75" t="s">
        <v>287</v>
      </c>
      <c r="Q73" s="272"/>
      <c r="R73" s="273"/>
      <c r="S73" s="275"/>
      <c r="T73" s="136" t="s">
        <v>288</v>
      </c>
      <c r="U73" s="136" t="s">
        <v>32</v>
      </c>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1:62" s="52" customFormat="1" ht="48">
      <c r="A74" s="103">
        <v>68</v>
      </c>
      <c r="B74" s="104" t="s">
        <v>225</v>
      </c>
      <c r="C74" s="103"/>
      <c r="D74" s="103"/>
      <c r="E74" s="103"/>
      <c r="F74" s="103"/>
      <c r="G74" s="106" t="s">
        <v>128</v>
      </c>
      <c r="H74" s="103"/>
      <c r="I74" s="85" t="s">
        <v>289</v>
      </c>
      <c r="J74" s="104" t="s">
        <v>32</v>
      </c>
      <c r="K74" s="104" t="s">
        <v>32</v>
      </c>
      <c r="L74" s="107" t="s">
        <v>32</v>
      </c>
      <c r="M74" s="133">
        <v>44972</v>
      </c>
      <c r="N74" s="107" t="s">
        <v>221</v>
      </c>
      <c r="O74" s="133">
        <v>45289</v>
      </c>
      <c r="P74" s="75" t="s">
        <v>290</v>
      </c>
      <c r="Q74" s="272"/>
      <c r="R74" s="273"/>
      <c r="S74" s="275"/>
      <c r="T74" s="136" t="s">
        <v>288</v>
      </c>
      <c r="U74" s="136" t="s">
        <v>32</v>
      </c>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1:62" s="52" customFormat="1" ht="60">
      <c r="A75" s="103">
        <v>69</v>
      </c>
      <c r="B75" s="104" t="s">
        <v>225</v>
      </c>
      <c r="C75" s="103"/>
      <c r="D75" s="103"/>
      <c r="E75" s="103"/>
      <c r="F75" s="103"/>
      <c r="G75" s="106" t="s">
        <v>90</v>
      </c>
      <c r="H75" s="103"/>
      <c r="I75" s="85" t="s">
        <v>291</v>
      </c>
      <c r="J75" s="104" t="s">
        <v>32</v>
      </c>
      <c r="K75" s="104" t="s">
        <v>32</v>
      </c>
      <c r="L75" s="107" t="s">
        <v>32</v>
      </c>
      <c r="M75" s="133">
        <v>44930</v>
      </c>
      <c r="N75" s="107" t="s">
        <v>221</v>
      </c>
      <c r="O75" s="133">
        <v>45289</v>
      </c>
      <c r="P75" s="75" t="s">
        <v>292</v>
      </c>
      <c r="Q75" s="110">
        <v>50</v>
      </c>
      <c r="R75" s="111">
        <v>1</v>
      </c>
      <c r="S75" s="186">
        <v>50</v>
      </c>
      <c r="T75" s="136" t="s">
        <v>293</v>
      </c>
      <c r="U75" s="136" t="s">
        <v>294</v>
      </c>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1:62" s="52" customFormat="1" ht="84">
      <c r="A76" s="103">
        <v>70</v>
      </c>
      <c r="B76" s="104" t="s">
        <v>225</v>
      </c>
      <c r="C76" s="103"/>
      <c r="D76" s="103"/>
      <c r="E76" s="103"/>
      <c r="F76" s="103"/>
      <c r="G76" s="115" t="s">
        <v>79</v>
      </c>
      <c r="H76" s="103"/>
      <c r="I76" s="85" t="s">
        <v>295</v>
      </c>
      <c r="J76" s="104" t="s">
        <v>32</v>
      </c>
      <c r="K76" s="104" t="s">
        <v>32</v>
      </c>
      <c r="L76" s="107" t="s">
        <v>32</v>
      </c>
      <c r="M76" s="133">
        <v>44930</v>
      </c>
      <c r="N76" s="107" t="s">
        <v>221</v>
      </c>
      <c r="O76" s="133">
        <v>45289</v>
      </c>
      <c r="P76" s="75" t="s">
        <v>296</v>
      </c>
      <c r="Q76" s="179">
        <v>50</v>
      </c>
      <c r="R76" s="180">
        <v>1</v>
      </c>
      <c r="S76" s="181">
        <v>50</v>
      </c>
      <c r="T76" s="182" t="s">
        <v>297</v>
      </c>
      <c r="U76" s="182" t="s">
        <v>298</v>
      </c>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1:62" s="52" customFormat="1" ht="89.25" customHeight="1">
      <c r="A77" s="103">
        <v>71</v>
      </c>
      <c r="B77" s="104" t="s">
        <v>225</v>
      </c>
      <c r="C77" s="103"/>
      <c r="D77" s="103"/>
      <c r="E77" s="103"/>
      <c r="F77" s="103"/>
      <c r="G77" s="106" t="s">
        <v>176</v>
      </c>
      <c r="H77" s="103" t="s">
        <v>90</v>
      </c>
      <c r="I77" s="85" t="s">
        <v>299</v>
      </c>
      <c r="J77" s="104" t="s">
        <v>32</v>
      </c>
      <c r="K77" s="104" t="s">
        <v>32</v>
      </c>
      <c r="L77" s="107" t="s">
        <v>32</v>
      </c>
      <c r="M77" s="133">
        <v>45078</v>
      </c>
      <c r="N77" s="107" t="s">
        <v>221</v>
      </c>
      <c r="O77" s="133">
        <v>45289</v>
      </c>
      <c r="P77" s="75" t="s">
        <v>300</v>
      </c>
      <c r="Q77" s="110">
        <v>80</v>
      </c>
      <c r="R77" s="111">
        <v>1</v>
      </c>
      <c r="S77" s="318">
        <v>80</v>
      </c>
      <c r="T77" s="136" t="s">
        <v>301</v>
      </c>
      <c r="U77" s="136" t="s">
        <v>302</v>
      </c>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1:62" s="52" customFormat="1" ht="36">
      <c r="A78" s="103">
        <v>72</v>
      </c>
      <c r="B78" s="104" t="s">
        <v>225</v>
      </c>
      <c r="C78" s="103"/>
      <c r="D78" s="103"/>
      <c r="E78" s="103"/>
      <c r="F78" s="103"/>
      <c r="G78" s="106" t="s">
        <v>176</v>
      </c>
      <c r="H78" s="103"/>
      <c r="I78" s="85" t="s">
        <v>303</v>
      </c>
      <c r="J78" s="104" t="s">
        <v>32</v>
      </c>
      <c r="K78" s="104" t="s">
        <v>32</v>
      </c>
      <c r="L78" s="107" t="s">
        <v>32</v>
      </c>
      <c r="M78" s="133">
        <v>45261</v>
      </c>
      <c r="N78" s="107" t="s">
        <v>221</v>
      </c>
      <c r="O78" s="133">
        <v>45289</v>
      </c>
      <c r="P78" s="75" t="s">
        <v>304</v>
      </c>
      <c r="Q78" s="319"/>
      <c r="R78" s="320"/>
      <c r="S78" s="321"/>
      <c r="T78" s="136" t="s">
        <v>305</v>
      </c>
      <c r="U78" s="136" t="s">
        <v>221</v>
      </c>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row>
    <row r="79" spans="1:62" s="52" customFormat="1" ht="180">
      <c r="A79" s="103">
        <v>73</v>
      </c>
      <c r="B79" s="104" t="s">
        <v>225</v>
      </c>
      <c r="C79" s="103"/>
      <c r="D79" s="103"/>
      <c r="E79" s="103"/>
      <c r="F79" s="103"/>
      <c r="G79" s="106" t="s">
        <v>176</v>
      </c>
      <c r="H79" s="103"/>
      <c r="I79" s="18" t="s">
        <v>306</v>
      </c>
      <c r="J79" s="104" t="s">
        <v>32</v>
      </c>
      <c r="K79" s="104" t="s">
        <v>32</v>
      </c>
      <c r="L79" s="107" t="s">
        <v>32</v>
      </c>
      <c r="M79" s="133">
        <v>45078</v>
      </c>
      <c r="N79" s="107" t="s">
        <v>221</v>
      </c>
      <c r="O79" s="133">
        <v>45289</v>
      </c>
      <c r="P79" s="75" t="s">
        <v>248</v>
      </c>
      <c r="Q79" s="110">
        <v>50</v>
      </c>
      <c r="R79" s="111">
        <v>1</v>
      </c>
      <c r="S79" s="318">
        <v>50</v>
      </c>
      <c r="T79" s="136" t="s">
        <v>307</v>
      </c>
      <c r="U79" s="136" t="s">
        <v>308</v>
      </c>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1:62" s="52" customFormat="1" ht="85.5" customHeight="1">
      <c r="A80" s="103">
        <v>74</v>
      </c>
      <c r="B80" s="104" t="s">
        <v>225</v>
      </c>
      <c r="C80" s="103"/>
      <c r="D80" s="103"/>
      <c r="E80" s="103"/>
      <c r="F80" s="103"/>
      <c r="G80" s="317" t="s">
        <v>176</v>
      </c>
      <c r="H80" s="103"/>
      <c r="I80" s="18" t="s">
        <v>309</v>
      </c>
      <c r="J80" s="104" t="s">
        <v>32</v>
      </c>
      <c r="K80" s="104" t="s">
        <v>32</v>
      </c>
      <c r="L80" s="107" t="s">
        <v>32</v>
      </c>
      <c r="M80" s="133">
        <v>45078</v>
      </c>
      <c r="N80" s="210" t="s">
        <v>221</v>
      </c>
      <c r="O80" s="360">
        <v>45199</v>
      </c>
      <c r="P80" s="75" t="s">
        <v>248</v>
      </c>
      <c r="Q80" s="284">
        <v>25</v>
      </c>
      <c r="R80" s="281">
        <v>1</v>
      </c>
      <c r="S80" s="318">
        <v>25</v>
      </c>
      <c r="T80" s="113" t="s">
        <v>310</v>
      </c>
      <c r="U80" s="113" t="s">
        <v>311</v>
      </c>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1:95" s="52" customFormat="1" ht="48">
      <c r="A81" s="103">
        <v>75</v>
      </c>
      <c r="B81" s="104" t="s">
        <v>225</v>
      </c>
      <c r="C81" s="103"/>
      <c r="D81" s="103"/>
      <c r="E81" s="103"/>
      <c r="F81" s="103"/>
      <c r="G81" s="204" t="s">
        <v>136</v>
      </c>
      <c r="H81" s="103"/>
      <c r="I81" s="205" t="s">
        <v>312</v>
      </c>
      <c r="J81" s="104" t="s">
        <v>32</v>
      </c>
      <c r="K81" s="104" t="s">
        <v>32</v>
      </c>
      <c r="L81" s="107" t="s">
        <v>32</v>
      </c>
      <c r="M81" s="361">
        <v>45036</v>
      </c>
      <c r="N81" s="362" t="s">
        <v>221</v>
      </c>
      <c r="O81" s="363">
        <v>45100</v>
      </c>
      <c r="P81" s="75" t="s">
        <v>313</v>
      </c>
      <c r="Q81" s="110">
        <v>100</v>
      </c>
      <c r="R81" s="111">
        <v>1</v>
      </c>
      <c r="S81" s="318">
        <v>100</v>
      </c>
      <c r="T81" s="113" t="s">
        <v>314</v>
      </c>
      <c r="U81" s="113" t="s">
        <v>315</v>
      </c>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1:95" s="52" customFormat="1" ht="60">
      <c r="A82" s="103">
        <v>76</v>
      </c>
      <c r="B82" s="104" t="s">
        <v>225</v>
      </c>
      <c r="C82" s="103"/>
      <c r="D82" s="103"/>
      <c r="E82" s="103"/>
      <c r="F82" s="103"/>
      <c r="G82" s="204" t="s">
        <v>136</v>
      </c>
      <c r="H82" s="103"/>
      <c r="I82" s="205" t="s">
        <v>316</v>
      </c>
      <c r="J82" s="104" t="s">
        <v>32</v>
      </c>
      <c r="K82" s="104" t="s">
        <v>32</v>
      </c>
      <c r="L82" s="107" t="s">
        <v>32</v>
      </c>
      <c r="M82" s="361">
        <v>45036</v>
      </c>
      <c r="N82" s="362" t="s">
        <v>221</v>
      </c>
      <c r="O82" s="363">
        <v>45100</v>
      </c>
      <c r="P82" s="75" t="s">
        <v>317</v>
      </c>
      <c r="Q82" s="110">
        <v>100</v>
      </c>
      <c r="R82" s="111">
        <v>1</v>
      </c>
      <c r="S82" s="318">
        <v>100</v>
      </c>
      <c r="T82" s="113" t="s">
        <v>318</v>
      </c>
      <c r="U82" s="113" t="s">
        <v>319</v>
      </c>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1:95" s="52" customFormat="1" ht="72">
      <c r="A83" s="103">
        <v>77</v>
      </c>
      <c r="B83" s="104" t="s">
        <v>225</v>
      </c>
      <c r="C83" s="103"/>
      <c r="D83" s="103"/>
      <c r="E83" s="103"/>
      <c r="F83" s="103"/>
      <c r="G83" s="204" t="s">
        <v>136</v>
      </c>
      <c r="H83" s="103"/>
      <c r="I83" s="205" t="s">
        <v>320</v>
      </c>
      <c r="J83" s="104" t="s">
        <v>32</v>
      </c>
      <c r="K83" s="104" t="s">
        <v>32</v>
      </c>
      <c r="L83" s="107" t="s">
        <v>32</v>
      </c>
      <c r="M83" s="361">
        <v>45036</v>
      </c>
      <c r="N83" s="362" t="s">
        <v>221</v>
      </c>
      <c r="O83" s="363">
        <v>45138</v>
      </c>
      <c r="P83" s="75" t="s">
        <v>321</v>
      </c>
      <c r="Q83" s="110">
        <v>80</v>
      </c>
      <c r="R83" s="111">
        <v>1</v>
      </c>
      <c r="S83" s="318">
        <v>80</v>
      </c>
      <c r="T83" s="113" t="s">
        <v>322</v>
      </c>
      <c r="U83" s="113" t="s">
        <v>323</v>
      </c>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1:95" s="52" customFormat="1" ht="72">
      <c r="A84" s="103">
        <v>78</v>
      </c>
      <c r="B84" s="104" t="s">
        <v>225</v>
      </c>
      <c r="C84" s="103"/>
      <c r="D84" s="103"/>
      <c r="E84" s="103"/>
      <c r="F84" s="103"/>
      <c r="G84" s="204" t="s">
        <v>136</v>
      </c>
      <c r="H84" s="103"/>
      <c r="I84" s="205" t="s">
        <v>324</v>
      </c>
      <c r="J84" s="104" t="s">
        <v>32</v>
      </c>
      <c r="K84" s="104" t="s">
        <v>32</v>
      </c>
      <c r="L84" s="107" t="s">
        <v>32</v>
      </c>
      <c r="M84" s="361">
        <v>45036</v>
      </c>
      <c r="N84" s="362" t="s">
        <v>221</v>
      </c>
      <c r="O84" s="363">
        <v>45100</v>
      </c>
      <c r="P84" s="75" t="s">
        <v>325</v>
      </c>
      <c r="Q84" s="110">
        <v>100</v>
      </c>
      <c r="R84" s="111">
        <v>1</v>
      </c>
      <c r="S84" s="318">
        <v>100</v>
      </c>
      <c r="T84" s="113" t="s">
        <v>326</v>
      </c>
      <c r="U84" s="113" t="s">
        <v>327</v>
      </c>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1:95" s="52" customFormat="1" ht="60">
      <c r="A85" s="103">
        <v>79</v>
      </c>
      <c r="B85" s="104" t="s">
        <v>225</v>
      </c>
      <c r="C85" s="103"/>
      <c r="D85" s="103"/>
      <c r="E85" s="103"/>
      <c r="F85" s="103"/>
      <c r="G85" s="204" t="s">
        <v>136</v>
      </c>
      <c r="H85" s="103"/>
      <c r="I85" s="205" t="s">
        <v>328</v>
      </c>
      <c r="J85" s="104" t="s">
        <v>32</v>
      </c>
      <c r="K85" s="104" t="s">
        <v>32</v>
      </c>
      <c r="L85" s="107" t="s">
        <v>32</v>
      </c>
      <c r="M85" s="361">
        <v>45036</v>
      </c>
      <c r="N85" s="362" t="s">
        <v>221</v>
      </c>
      <c r="O85" s="363">
        <v>45138</v>
      </c>
      <c r="P85" s="75" t="s">
        <v>329</v>
      </c>
      <c r="Q85" s="110">
        <v>80</v>
      </c>
      <c r="R85" s="111">
        <v>1</v>
      </c>
      <c r="S85" s="318">
        <v>80</v>
      </c>
      <c r="T85" s="113" t="s">
        <v>330</v>
      </c>
      <c r="U85" s="113" t="s">
        <v>331</v>
      </c>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1:95" s="52" customFormat="1" ht="96">
      <c r="A86" s="103">
        <v>80</v>
      </c>
      <c r="B86" s="104" t="s">
        <v>225</v>
      </c>
      <c r="C86" s="103"/>
      <c r="D86" s="103"/>
      <c r="E86" s="103"/>
      <c r="F86" s="103"/>
      <c r="G86" s="204" t="s">
        <v>136</v>
      </c>
      <c r="H86" s="103"/>
      <c r="I86" s="205" t="s">
        <v>332</v>
      </c>
      <c r="J86" s="104" t="s">
        <v>32</v>
      </c>
      <c r="K86" s="104" t="s">
        <v>32</v>
      </c>
      <c r="L86" s="107" t="s">
        <v>32</v>
      </c>
      <c r="M86" s="361">
        <v>45036</v>
      </c>
      <c r="N86" s="362" t="s">
        <v>221</v>
      </c>
      <c r="O86" s="363">
        <v>45100</v>
      </c>
      <c r="P86" s="75" t="s">
        <v>333</v>
      </c>
      <c r="Q86" s="110">
        <v>100</v>
      </c>
      <c r="R86" s="111">
        <v>1</v>
      </c>
      <c r="S86" s="318">
        <v>100</v>
      </c>
      <c r="T86" s="113" t="s">
        <v>334</v>
      </c>
      <c r="U86" s="113" t="s">
        <v>335</v>
      </c>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1:95" s="13" customFormat="1" ht="60">
      <c r="A87" s="103">
        <v>81</v>
      </c>
      <c r="B87" s="104" t="s">
        <v>225</v>
      </c>
      <c r="C87" s="137"/>
      <c r="D87" s="137"/>
      <c r="E87" s="137"/>
      <c r="F87" s="119"/>
      <c r="G87" s="204" t="s">
        <v>136</v>
      </c>
      <c r="H87" s="104"/>
      <c r="I87" s="205" t="s">
        <v>336</v>
      </c>
      <c r="J87" s="104" t="s">
        <v>32</v>
      </c>
      <c r="K87" s="104" t="s">
        <v>32</v>
      </c>
      <c r="L87" s="107" t="s">
        <v>32</v>
      </c>
      <c r="M87" s="361">
        <v>45036</v>
      </c>
      <c r="N87" s="362" t="s">
        <v>32</v>
      </c>
      <c r="O87" s="363">
        <v>45198</v>
      </c>
      <c r="P87" s="75" t="s">
        <v>337</v>
      </c>
      <c r="Q87" s="319"/>
      <c r="R87" s="320"/>
      <c r="S87" s="321"/>
      <c r="T87" s="113" t="s">
        <v>338</v>
      </c>
      <c r="U87" s="113" t="s">
        <v>140</v>
      </c>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row>
    <row r="88" spans="1:95" s="13" customFormat="1" ht="48">
      <c r="A88" s="103">
        <v>82</v>
      </c>
      <c r="B88" s="104" t="s">
        <v>339</v>
      </c>
      <c r="C88" s="137"/>
      <c r="D88" s="137"/>
      <c r="E88" s="137"/>
      <c r="F88" s="119"/>
      <c r="G88" s="106" t="s">
        <v>90</v>
      </c>
      <c r="H88" s="104"/>
      <c r="I88" s="18" t="s">
        <v>340</v>
      </c>
      <c r="J88" s="104" t="s">
        <v>32</v>
      </c>
      <c r="K88" s="104" t="s">
        <v>32</v>
      </c>
      <c r="L88" s="107" t="s">
        <v>32</v>
      </c>
      <c r="M88" s="133">
        <v>44958</v>
      </c>
      <c r="N88" s="107" t="s">
        <v>32</v>
      </c>
      <c r="O88" s="133">
        <v>45275</v>
      </c>
      <c r="P88" s="75" t="s">
        <v>341</v>
      </c>
      <c r="Q88" s="110">
        <v>50</v>
      </c>
      <c r="R88" s="111">
        <v>1</v>
      </c>
      <c r="S88" s="186">
        <v>50</v>
      </c>
      <c r="T88" s="113" t="s">
        <v>342</v>
      </c>
      <c r="U88" s="113" t="s">
        <v>343</v>
      </c>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row>
    <row r="89" spans="1:95" s="13" customFormat="1" ht="120">
      <c r="A89" s="103">
        <v>83</v>
      </c>
      <c r="B89" s="104" t="s">
        <v>339</v>
      </c>
      <c r="C89" s="137"/>
      <c r="D89" s="137"/>
      <c r="E89" s="137"/>
      <c r="F89" s="119"/>
      <c r="G89" s="106" t="s">
        <v>90</v>
      </c>
      <c r="H89" s="104"/>
      <c r="I89" s="18" t="s">
        <v>344</v>
      </c>
      <c r="J89" s="104" t="s">
        <v>32</v>
      </c>
      <c r="K89" s="104" t="s">
        <v>32</v>
      </c>
      <c r="L89" s="107" t="s">
        <v>32</v>
      </c>
      <c r="M89" s="138">
        <v>44949</v>
      </c>
      <c r="N89" s="107" t="s">
        <v>32</v>
      </c>
      <c r="O89" s="138">
        <v>45275</v>
      </c>
      <c r="P89" s="18" t="s">
        <v>345</v>
      </c>
      <c r="Q89" s="110">
        <v>50</v>
      </c>
      <c r="R89" s="111">
        <v>1</v>
      </c>
      <c r="S89" s="186">
        <v>50</v>
      </c>
      <c r="T89" s="113" t="s">
        <v>346</v>
      </c>
      <c r="U89" s="113" t="s">
        <v>347</v>
      </c>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row>
    <row r="90" spans="1:95" s="13" customFormat="1" ht="132">
      <c r="A90" s="103">
        <v>84</v>
      </c>
      <c r="B90" s="104" t="s">
        <v>339</v>
      </c>
      <c r="C90" s="137"/>
      <c r="D90" s="137"/>
      <c r="E90" s="137"/>
      <c r="F90" s="119"/>
      <c r="G90" s="106" t="s">
        <v>90</v>
      </c>
      <c r="H90" s="104"/>
      <c r="I90" s="18" t="s">
        <v>348</v>
      </c>
      <c r="J90" s="104" t="s">
        <v>32</v>
      </c>
      <c r="K90" s="104" t="s">
        <v>32</v>
      </c>
      <c r="L90" s="107" t="s">
        <v>32</v>
      </c>
      <c r="M90" s="138">
        <v>44958</v>
      </c>
      <c r="N90" s="107" t="s">
        <v>32</v>
      </c>
      <c r="O90" s="138">
        <v>45275</v>
      </c>
      <c r="P90" s="18" t="s">
        <v>349</v>
      </c>
      <c r="Q90" s="110">
        <v>50</v>
      </c>
      <c r="R90" s="111">
        <v>1</v>
      </c>
      <c r="S90" s="186">
        <v>50</v>
      </c>
      <c r="T90" s="113" t="s">
        <v>350</v>
      </c>
      <c r="U90" s="113" t="s">
        <v>351</v>
      </c>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row>
    <row r="91" spans="1:95" s="13" customFormat="1" ht="72">
      <c r="A91" s="103">
        <v>85</v>
      </c>
      <c r="B91" s="104" t="s">
        <v>339</v>
      </c>
      <c r="C91" s="137"/>
      <c r="D91" s="137"/>
      <c r="E91" s="137"/>
      <c r="F91" s="119"/>
      <c r="G91" s="106" t="s">
        <v>90</v>
      </c>
      <c r="H91" s="104"/>
      <c r="I91" s="18" t="s">
        <v>352</v>
      </c>
      <c r="J91" s="104" t="s">
        <v>32</v>
      </c>
      <c r="K91" s="104" t="s">
        <v>32</v>
      </c>
      <c r="L91" s="107" t="s">
        <v>32</v>
      </c>
      <c r="M91" s="138">
        <v>44986</v>
      </c>
      <c r="N91" s="107" t="s">
        <v>32</v>
      </c>
      <c r="O91" s="138">
        <v>45275</v>
      </c>
      <c r="P91" s="18" t="s">
        <v>353</v>
      </c>
      <c r="Q91" s="110">
        <v>50</v>
      </c>
      <c r="R91" s="111">
        <v>1</v>
      </c>
      <c r="S91" s="186">
        <v>50</v>
      </c>
      <c r="T91" s="113" t="s">
        <v>354</v>
      </c>
      <c r="U91" s="113" t="s">
        <v>355</v>
      </c>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row>
    <row r="92" spans="1:95" s="13" customFormat="1" ht="72">
      <c r="A92" s="103">
        <v>86</v>
      </c>
      <c r="B92" s="104" t="s">
        <v>339</v>
      </c>
      <c r="C92" s="137"/>
      <c r="D92" s="137"/>
      <c r="E92" s="137"/>
      <c r="F92" s="119"/>
      <c r="G92" s="106" t="s">
        <v>90</v>
      </c>
      <c r="H92" s="104"/>
      <c r="I92" s="18" t="s">
        <v>356</v>
      </c>
      <c r="J92" s="104" t="s">
        <v>32</v>
      </c>
      <c r="K92" s="104" t="s">
        <v>32</v>
      </c>
      <c r="L92" s="107" t="s">
        <v>32</v>
      </c>
      <c r="M92" s="138">
        <v>44936</v>
      </c>
      <c r="N92" s="107" t="s">
        <v>32</v>
      </c>
      <c r="O92" s="138">
        <v>45291</v>
      </c>
      <c r="P92" s="75" t="s">
        <v>357</v>
      </c>
      <c r="Q92" s="110">
        <v>50</v>
      </c>
      <c r="R92" s="111">
        <v>1</v>
      </c>
      <c r="S92" s="186">
        <v>50</v>
      </c>
      <c r="T92" s="113" t="s">
        <v>358</v>
      </c>
      <c r="U92" s="113" t="s">
        <v>359</v>
      </c>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row>
    <row r="93" spans="1:95" s="13" customFormat="1" ht="48">
      <c r="A93" s="103">
        <v>87</v>
      </c>
      <c r="B93" s="104" t="s">
        <v>339</v>
      </c>
      <c r="C93" s="137"/>
      <c r="D93" s="137"/>
      <c r="E93" s="137"/>
      <c r="F93" s="119"/>
      <c r="G93" s="106" t="s">
        <v>90</v>
      </c>
      <c r="H93" s="104"/>
      <c r="I93" s="18" t="s">
        <v>360</v>
      </c>
      <c r="J93" s="104" t="s">
        <v>32</v>
      </c>
      <c r="K93" s="104" t="s">
        <v>32</v>
      </c>
      <c r="L93" s="107" t="s">
        <v>32</v>
      </c>
      <c r="M93" s="138">
        <v>45078</v>
      </c>
      <c r="N93" s="107" t="s">
        <v>32</v>
      </c>
      <c r="O93" s="138">
        <v>45168</v>
      </c>
      <c r="P93" s="18" t="s">
        <v>361</v>
      </c>
      <c r="Q93" s="284">
        <v>30</v>
      </c>
      <c r="R93" s="189">
        <v>1</v>
      </c>
      <c r="S93" s="318">
        <v>30</v>
      </c>
      <c r="T93" s="202" t="s">
        <v>362</v>
      </c>
      <c r="U93" s="202" t="s">
        <v>363</v>
      </c>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row>
    <row r="94" spans="1:95" s="13" customFormat="1" ht="48">
      <c r="A94" s="103">
        <v>88</v>
      </c>
      <c r="B94" s="104" t="s">
        <v>339</v>
      </c>
      <c r="C94" s="137"/>
      <c r="D94" s="137"/>
      <c r="E94" s="137"/>
      <c r="F94" s="119"/>
      <c r="G94" s="106" t="s">
        <v>90</v>
      </c>
      <c r="H94" s="104"/>
      <c r="I94" s="18" t="s">
        <v>364</v>
      </c>
      <c r="J94" s="104" t="s">
        <v>32</v>
      </c>
      <c r="K94" s="104" t="s">
        <v>32</v>
      </c>
      <c r="L94" s="107" t="s">
        <v>32</v>
      </c>
      <c r="M94" s="138">
        <v>44936</v>
      </c>
      <c r="N94" s="107" t="s">
        <v>32</v>
      </c>
      <c r="O94" s="138">
        <v>45291</v>
      </c>
      <c r="P94" s="18" t="s">
        <v>365</v>
      </c>
      <c r="Q94" s="110">
        <v>50</v>
      </c>
      <c r="R94" s="111">
        <v>1</v>
      </c>
      <c r="S94" s="186">
        <v>50</v>
      </c>
      <c r="T94" s="113" t="s">
        <v>366</v>
      </c>
      <c r="U94" s="113" t="s">
        <v>367</v>
      </c>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row>
    <row r="95" spans="1:95" s="13" customFormat="1" ht="48">
      <c r="A95" s="103">
        <v>89</v>
      </c>
      <c r="B95" s="104" t="s">
        <v>339</v>
      </c>
      <c r="C95" s="137"/>
      <c r="D95" s="137"/>
      <c r="E95" s="137"/>
      <c r="F95" s="119"/>
      <c r="G95" s="106" t="s">
        <v>90</v>
      </c>
      <c r="H95" s="104"/>
      <c r="I95" s="18" t="s">
        <v>368</v>
      </c>
      <c r="J95" s="104" t="s">
        <v>32</v>
      </c>
      <c r="K95" s="104" t="s">
        <v>32</v>
      </c>
      <c r="L95" s="107" t="s">
        <v>32</v>
      </c>
      <c r="M95" s="138">
        <v>44942</v>
      </c>
      <c r="N95" s="107" t="s">
        <v>32</v>
      </c>
      <c r="O95" s="138">
        <v>45280</v>
      </c>
      <c r="P95" s="18" t="s">
        <v>369</v>
      </c>
      <c r="Q95" s="110">
        <v>50</v>
      </c>
      <c r="R95" s="111">
        <v>1</v>
      </c>
      <c r="S95" s="186">
        <v>50</v>
      </c>
      <c r="T95" s="113" t="s">
        <v>370</v>
      </c>
      <c r="U95" s="113" t="s">
        <v>371</v>
      </c>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row>
    <row r="96" spans="1:95" s="13" customFormat="1" ht="60">
      <c r="A96" s="103">
        <v>90</v>
      </c>
      <c r="B96" s="104" t="s">
        <v>339</v>
      </c>
      <c r="C96" s="137"/>
      <c r="D96" s="137"/>
      <c r="E96" s="137"/>
      <c r="F96" s="119"/>
      <c r="G96" s="106" t="s">
        <v>90</v>
      </c>
      <c r="H96" s="104"/>
      <c r="I96" s="125" t="s">
        <v>372</v>
      </c>
      <c r="J96" s="104" t="s">
        <v>32</v>
      </c>
      <c r="K96" s="104" t="s">
        <v>32</v>
      </c>
      <c r="L96" s="107" t="s">
        <v>32</v>
      </c>
      <c r="M96" s="138">
        <v>44949</v>
      </c>
      <c r="N96" s="107" t="s">
        <v>32</v>
      </c>
      <c r="O96" s="138">
        <v>45280</v>
      </c>
      <c r="P96" s="125" t="s">
        <v>373</v>
      </c>
      <c r="Q96" s="110">
        <v>50</v>
      </c>
      <c r="R96" s="111">
        <v>1</v>
      </c>
      <c r="S96" s="186">
        <v>50</v>
      </c>
      <c r="T96" s="113" t="s">
        <v>374</v>
      </c>
      <c r="U96" s="113" t="s">
        <v>375</v>
      </c>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row>
    <row r="97" spans="1:100" s="13" customFormat="1" ht="75" customHeight="1">
      <c r="A97" s="103">
        <v>91</v>
      </c>
      <c r="B97" s="104" t="s">
        <v>376</v>
      </c>
      <c r="C97" s="130"/>
      <c r="D97" s="130"/>
      <c r="E97" s="130"/>
      <c r="F97" s="131"/>
      <c r="G97" s="106" t="s">
        <v>141</v>
      </c>
      <c r="H97" s="132"/>
      <c r="I97" s="75" t="s">
        <v>377</v>
      </c>
      <c r="J97" s="104" t="s">
        <v>32</v>
      </c>
      <c r="K97" s="104" t="s">
        <v>32</v>
      </c>
      <c r="L97" s="104" t="s">
        <v>32</v>
      </c>
      <c r="M97" s="138">
        <v>44927</v>
      </c>
      <c r="N97" s="107" t="s">
        <v>32</v>
      </c>
      <c r="O97" s="138">
        <v>44957</v>
      </c>
      <c r="P97" s="18" t="s">
        <v>378</v>
      </c>
      <c r="Q97" s="110">
        <v>100</v>
      </c>
      <c r="R97" s="111">
        <v>1</v>
      </c>
      <c r="S97" s="318">
        <v>100</v>
      </c>
      <c r="T97" s="322" t="s">
        <v>379</v>
      </c>
      <c r="U97" s="322" t="s">
        <v>380</v>
      </c>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row>
    <row r="98" spans="1:100" s="13" customFormat="1" ht="84.75" customHeight="1">
      <c r="A98" s="103">
        <v>92</v>
      </c>
      <c r="B98" s="104" t="s">
        <v>376</v>
      </c>
      <c r="C98" s="130"/>
      <c r="D98" s="130"/>
      <c r="E98" s="130"/>
      <c r="F98" s="131"/>
      <c r="G98" s="106" t="s">
        <v>141</v>
      </c>
      <c r="H98" s="132"/>
      <c r="I98" s="75" t="s">
        <v>381</v>
      </c>
      <c r="J98" s="104" t="s">
        <v>32</v>
      </c>
      <c r="K98" s="104" t="s">
        <v>32</v>
      </c>
      <c r="L98" s="104" t="s">
        <v>32</v>
      </c>
      <c r="M98" s="138">
        <v>44927</v>
      </c>
      <c r="N98" s="107" t="s">
        <v>32</v>
      </c>
      <c r="O98" s="138">
        <v>44964</v>
      </c>
      <c r="P98" s="18" t="s">
        <v>378</v>
      </c>
      <c r="Q98" s="110">
        <v>100</v>
      </c>
      <c r="R98" s="111">
        <v>0</v>
      </c>
      <c r="S98" s="318">
        <v>98</v>
      </c>
      <c r="T98" s="322" t="s">
        <v>382</v>
      </c>
      <c r="U98" s="322" t="s">
        <v>383</v>
      </c>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row>
    <row r="99" spans="1:100" s="13" customFormat="1" ht="57" customHeight="1">
      <c r="A99" s="103">
        <v>93</v>
      </c>
      <c r="B99" s="104" t="s">
        <v>376</v>
      </c>
      <c r="C99" s="130"/>
      <c r="D99" s="130"/>
      <c r="E99" s="130"/>
      <c r="F99" s="131"/>
      <c r="G99" s="106" t="s">
        <v>141</v>
      </c>
      <c r="H99" s="132"/>
      <c r="I99" s="75" t="s">
        <v>384</v>
      </c>
      <c r="J99" s="104" t="s">
        <v>32</v>
      </c>
      <c r="K99" s="104" t="s">
        <v>32</v>
      </c>
      <c r="L99" s="104" t="s">
        <v>32</v>
      </c>
      <c r="M99" s="138" t="s">
        <v>385</v>
      </c>
      <c r="N99" s="107" t="s">
        <v>32</v>
      </c>
      <c r="O99" s="138" t="s">
        <v>386</v>
      </c>
      <c r="P99" s="18" t="s">
        <v>378</v>
      </c>
      <c r="Q99" s="110">
        <v>50</v>
      </c>
      <c r="R99" s="111">
        <v>1</v>
      </c>
      <c r="S99" s="318">
        <v>50</v>
      </c>
      <c r="T99" s="322" t="s">
        <v>387</v>
      </c>
      <c r="U99" s="322" t="s">
        <v>388</v>
      </c>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row>
    <row r="100" spans="1:100" s="13" customFormat="1" ht="108" customHeight="1">
      <c r="A100" s="103">
        <v>94</v>
      </c>
      <c r="B100" s="104" t="s">
        <v>376</v>
      </c>
      <c r="C100" s="130"/>
      <c r="D100" s="130"/>
      <c r="E100" s="130"/>
      <c r="F100" s="131"/>
      <c r="G100" s="106" t="s">
        <v>141</v>
      </c>
      <c r="H100" s="132"/>
      <c r="I100" s="75" t="s">
        <v>389</v>
      </c>
      <c r="J100" s="104" t="s">
        <v>32</v>
      </c>
      <c r="K100" s="104" t="s">
        <v>32</v>
      </c>
      <c r="L100" s="104" t="s">
        <v>32</v>
      </c>
      <c r="M100" s="138">
        <v>44941</v>
      </c>
      <c r="N100" s="107" t="s">
        <v>32</v>
      </c>
      <c r="O100" s="138">
        <v>45015</v>
      </c>
      <c r="P100" s="18" t="s">
        <v>378</v>
      </c>
      <c r="Q100" s="110">
        <v>100</v>
      </c>
      <c r="R100" s="111">
        <v>0</v>
      </c>
      <c r="S100" s="318">
        <v>98</v>
      </c>
      <c r="T100" s="322" t="s">
        <v>390</v>
      </c>
      <c r="U100" s="322" t="s">
        <v>391</v>
      </c>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row>
    <row r="101" spans="1:100" s="13" customFormat="1" ht="85.5" customHeight="1">
      <c r="A101" s="103">
        <v>95</v>
      </c>
      <c r="B101" s="104" t="s">
        <v>376</v>
      </c>
      <c r="C101" s="130"/>
      <c r="D101" s="130"/>
      <c r="E101" s="130"/>
      <c r="F101" s="131"/>
      <c r="G101" s="106" t="s">
        <v>141</v>
      </c>
      <c r="H101" s="132"/>
      <c r="I101" s="75" t="s">
        <v>392</v>
      </c>
      <c r="J101" s="104" t="s">
        <v>32</v>
      </c>
      <c r="K101" s="104" t="s">
        <v>32</v>
      </c>
      <c r="L101" s="104" t="s">
        <v>32</v>
      </c>
      <c r="M101" s="138">
        <v>44927</v>
      </c>
      <c r="N101" s="107" t="s">
        <v>32</v>
      </c>
      <c r="O101" s="138">
        <v>45169</v>
      </c>
      <c r="P101" s="18" t="s">
        <v>378</v>
      </c>
      <c r="Q101" s="110">
        <v>50</v>
      </c>
      <c r="R101" s="111">
        <v>1</v>
      </c>
      <c r="S101" s="318">
        <v>50</v>
      </c>
      <c r="T101" s="322" t="s">
        <v>393</v>
      </c>
      <c r="U101" s="322" t="s">
        <v>394</v>
      </c>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row>
    <row r="102" spans="1:100" s="13" customFormat="1" ht="93.75" customHeight="1">
      <c r="A102" s="103">
        <v>96</v>
      </c>
      <c r="B102" s="104" t="s">
        <v>376</v>
      </c>
      <c r="C102" s="130"/>
      <c r="D102" s="130"/>
      <c r="E102" s="130"/>
      <c r="F102" s="131"/>
      <c r="G102" s="106" t="s">
        <v>141</v>
      </c>
      <c r="H102" s="132"/>
      <c r="I102" s="75" t="s">
        <v>395</v>
      </c>
      <c r="J102" s="104" t="s">
        <v>32</v>
      </c>
      <c r="K102" s="104" t="s">
        <v>32</v>
      </c>
      <c r="L102" s="104" t="s">
        <v>32</v>
      </c>
      <c r="M102" s="138">
        <v>44958</v>
      </c>
      <c r="N102" s="107" t="s">
        <v>32</v>
      </c>
      <c r="O102" s="138">
        <v>45138</v>
      </c>
      <c r="P102" s="18" t="s">
        <v>378</v>
      </c>
      <c r="Q102" s="110">
        <v>80</v>
      </c>
      <c r="R102" s="111">
        <v>1</v>
      </c>
      <c r="S102" s="318">
        <v>80</v>
      </c>
      <c r="T102" s="322" t="s">
        <v>396</v>
      </c>
      <c r="U102" s="322" t="s">
        <v>397</v>
      </c>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row>
    <row r="103" spans="1:100" s="13" customFormat="1" ht="99" customHeight="1">
      <c r="A103" s="103">
        <v>97</v>
      </c>
      <c r="B103" s="104" t="s">
        <v>376</v>
      </c>
      <c r="C103" s="130"/>
      <c r="D103" s="130"/>
      <c r="E103" s="130"/>
      <c r="F103" s="131"/>
      <c r="G103" s="106" t="s">
        <v>141</v>
      </c>
      <c r="H103" s="132"/>
      <c r="I103" s="75" t="s">
        <v>398</v>
      </c>
      <c r="J103" s="104" t="s">
        <v>32</v>
      </c>
      <c r="K103" s="104" t="s">
        <v>32</v>
      </c>
      <c r="L103" s="104" t="s">
        <v>32</v>
      </c>
      <c r="M103" s="138" t="s">
        <v>399</v>
      </c>
      <c r="N103" s="107" t="s">
        <v>32</v>
      </c>
      <c r="O103" s="138" t="s">
        <v>400</v>
      </c>
      <c r="P103" s="18" t="s">
        <v>378</v>
      </c>
      <c r="Q103" s="110">
        <v>66</v>
      </c>
      <c r="R103" s="111">
        <v>0</v>
      </c>
      <c r="S103" s="318">
        <v>64.7</v>
      </c>
      <c r="T103" s="322" t="s">
        <v>401</v>
      </c>
      <c r="U103" s="322" t="s">
        <v>402</v>
      </c>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row>
    <row r="104" spans="1:100" s="13" customFormat="1" ht="147" customHeight="1">
      <c r="A104" s="103">
        <v>98</v>
      </c>
      <c r="B104" s="104" t="s">
        <v>376</v>
      </c>
      <c r="C104" s="130"/>
      <c r="D104" s="130"/>
      <c r="E104" s="130"/>
      <c r="F104" s="131"/>
      <c r="G104" s="106" t="s">
        <v>141</v>
      </c>
      <c r="H104" s="132"/>
      <c r="I104" s="75" t="s">
        <v>403</v>
      </c>
      <c r="J104" s="104" t="s">
        <v>32</v>
      </c>
      <c r="K104" s="104" t="s">
        <v>32</v>
      </c>
      <c r="L104" s="104" t="s">
        <v>32</v>
      </c>
      <c r="M104" s="138">
        <v>44958</v>
      </c>
      <c r="N104" s="107" t="s">
        <v>32</v>
      </c>
      <c r="O104" s="138">
        <v>45138</v>
      </c>
      <c r="P104" s="18" t="s">
        <v>378</v>
      </c>
      <c r="Q104" s="110">
        <v>90</v>
      </c>
      <c r="R104" s="111">
        <v>1</v>
      </c>
      <c r="S104" s="318">
        <v>90</v>
      </c>
      <c r="T104" s="322" t="s">
        <v>404</v>
      </c>
      <c r="U104" s="322" t="s">
        <v>405</v>
      </c>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row>
    <row r="105" spans="1:100" s="13" customFormat="1" ht="83.25" customHeight="1">
      <c r="A105" s="103">
        <v>99</v>
      </c>
      <c r="B105" s="104" t="s">
        <v>376</v>
      </c>
      <c r="C105" s="130"/>
      <c r="D105" s="130"/>
      <c r="E105" s="130"/>
      <c r="F105" s="131"/>
      <c r="G105" s="106" t="s">
        <v>141</v>
      </c>
      <c r="H105" s="132"/>
      <c r="I105" s="75" t="s">
        <v>406</v>
      </c>
      <c r="J105" s="104" t="s">
        <v>32</v>
      </c>
      <c r="K105" s="104" t="s">
        <v>32</v>
      </c>
      <c r="L105" s="104" t="s">
        <v>32</v>
      </c>
      <c r="M105" s="138">
        <v>44986</v>
      </c>
      <c r="N105" s="107" t="s">
        <v>32</v>
      </c>
      <c r="O105" s="138">
        <v>45031</v>
      </c>
      <c r="P105" s="18" t="s">
        <v>378</v>
      </c>
      <c r="Q105" s="110">
        <v>100</v>
      </c>
      <c r="R105" s="111">
        <v>1</v>
      </c>
      <c r="S105" s="318">
        <v>100</v>
      </c>
      <c r="T105" s="322" t="s">
        <v>407</v>
      </c>
      <c r="U105" s="322" t="s">
        <v>408</v>
      </c>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row>
    <row r="106" spans="1:100" s="13" customFormat="1" ht="103.5" customHeight="1">
      <c r="A106" s="103">
        <v>100</v>
      </c>
      <c r="B106" s="104" t="s">
        <v>376</v>
      </c>
      <c r="C106" s="130"/>
      <c r="D106" s="130"/>
      <c r="E106" s="130"/>
      <c r="F106" s="131"/>
      <c r="G106" s="106" t="s">
        <v>141</v>
      </c>
      <c r="H106" s="132"/>
      <c r="I106" s="75" t="s">
        <v>409</v>
      </c>
      <c r="J106" s="104" t="s">
        <v>32</v>
      </c>
      <c r="K106" s="104" t="s">
        <v>32</v>
      </c>
      <c r="L106" s="104" t="s">
        <v>32</v>
      </c>
      <c r="M106" s="138">
        <v>45000</v>
      </c>
      <c r="N106" s="107" t="s">
        <v>32</v>
      </c>
      <c r="O106" s="138">
        <v>45046</v>
      </c>
      <c r="P106" s="18" t="s">
        <v>378</v>
      </c>
      <c r="Q106" s="110">
        <v>100</v>
      </c>
      <c r="R106" s="111">
        <v>1</v>
      </c>
      <c r="S106" s="318">
        <v>100</v>
      </c>
      <c r="T106" s="322" t="s">
        <v>410</v>
      </c>
      <c r="U106" s="322" t="s">
        <v>411</v>
      </c>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row>
    <row r="107" spans="1:100" s="13" customFormat="1" ht="95.25" customHeight="1">
      <c r="A107" s="103">
        <v>101</v>
      </c>
      <c r="B107" s="104" t="s">
        <v>376</v>
      </c>
      <c r="C107" s="130"/>
      <c r="D107" s="130"/>
      <c r="E107" s="130"/>
      <c r="F107" s="131"/>
      <c r="G107" s="106" t="s">
        <v>141</v>
      </c>
      <c r="H107" s="132"/>
      <c r="I107" s="75" t="s">
        <v>412</v>
      </c>
      <c r="J107" s="104" t="s">
        <v>32</v>
      </c>
      <c r="K107" s="104" t="s">
        <v>32</v>
      </c>
      <c r="L107" s="104" t="s">
        <v>32</v>
      </c>
      <c r="M107" s="138">
        <v>45031</v>
      </c>
      <c r="N107" s="107" t="s">
        <v>32</v>
      </c>
      <c r="O107" s="138">
        <v>45122</v>
      </c>
      <c r="P107" s="18" t="s">
        <v>378</v>
      </c>
      <c r="Q107" s="110">
        <v>90</v>
      </c>
      <c r="R107" s="111">
        <v>1</v>
      </c>
      <c r="S107" s="318">
        <v>90</v>
      </c>
      <c r="T107" s="322" t="s">
        <v>413</v>
      </c>
      <c r="U107" s="322" t="s">
        <v>414</v>
      </c>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row>
    <row r="108" spans="1:100" s="13" customFormat="1" ht="87.75" customHeight="1">
      <c r="A108" s="103">
        <v>102</v>
      </c>
      <c r="B108" s="104" t="s">
        <v>376</v>
      </c>
      <c r="C108" s="130"/>
      <c r="D108" s="130"/>
      <c r="E108" s="130"/>
      <c r="F108" s="131"/>
      <c r="G108" s="106" t="s">
        <v>141</v>
      </c>
      <c r="H108" s="132"/>
      <c r="I108" s="75" t="s">
        <v>415</v>
      </c>
      <c r="J108" s="104" t="s">
        <v>32</v>
      </c>
      <c r="K108" s="104" t="s">
        <v>32</v>
      </c>
      <c r="L108" s="104" t="s">
        <v>32</v>
      </c>
      <c r="M108" s="138">
        <v>45047</v>
      </c>
      <c r="N108" s="107" t="s">
        <v>32</v>
      </c>
      <c r="O108" s="138">
        <v>45107</v>
      </c>
      <c r="P108" s="18" t="s">
        <v>378</v>
      </c>
      <c r="Q108" s="110">
        <v>100</v>
      </c>
      <c r="R108" s="111">
        <v>1</v>
      </c>
      <c r="S108" s="318">
        <v>100</v>
      </c>
      <c r="T108" s="322" t="s">
        <v>416</v>
      </c>
      <c r="U108" s="322" t="s">
        <v>417</v>
      </c>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row>
    <row r="109" spans="1:100" s="13" customFormat="1" ht="57.75" customHeight="1">
      <c r="A109" s="103">
        <v>103</v>
      </c>
      <c r="B109" s="104" t="s">
        <v>376</v>
      </c>
      <c r="C109" s="130"/>
      <c r="D109" s="130"/>
      <c r="E109" s="130"/>
      <c r="F109" s="131"/>
      <c r="G109" s="106" t="s">
        <v>141</v>
      </c>
      <c r="H109" s="132"/>
      <c r="I109" s="75" t="s">
        <v>418</v>
      </c>
      <c r="J109" s="104" t="s">
        <v>32</v>
      </c>
      <c r="K109" s="104" t="s">
        <v>32</v>
      </c>
      <c r="L109" s="104" t="s">
        <v>32</v>
      </c>
      <c r="M109" s="138">
        <v>45031</v>
      </c>
      <c r="N109" s="107" t="s">
        <v>32</v>
      </c>
      <c r="O109" s="138">
        <v>45153</v>
      </c>
      <c r="P109" s="18" t="s">
        <v>378</v>
      </c>
      <c r="Q109" s="110">
        <v>60</v>
      </c>
      <c r="R109" s="111">
        <v>1</v>
      </c>
      <c r="S109" s="318">
        <v>60</v>
      </c>
      <c r="T109" s="322" t="s">
        <v>419</v>
      </c>
      <c r="U109" s="322" t="s">
        <v>420</v>
      </c>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row>
    <row r="110" spans="1:100" s="13" customFormat="1" ht="24">
      <c r="A110" s="103">
        <v>104</v>
      </c>
      <c r="B110" s="104" t="s">
        <v>376</v>
      </c>
      <c r="C110" s="130"/>
      <c r="D110" s="130"/>
      <c r="E110" s="130"/>
      <c r="F110" s="131"/>
      <c r="G110" s="106" t="s">
        <v>141</v>
      </c>
      <c r="H110" s="132"/>
      <c r="I110" s="75" t="s">
        <v>421</v>
      </c>
      <c r="J110" s="104" t="s">
        <v>32</v>
      </c>
      <c r="K110" s="104" t="s">
        <v>32</v>
      </c>
      <c r="L110" s="104" t="s">
        <v>32</v>
      </c>
      <c r="M110" s="138">
        <v>45108</v>
      </c>
      <c r="N110" s="107" t="s">
        <v>32</v>
      </c>
      <c r="O110" s="138">
        <v>45169</v>
      </c>
      <c r="P110" s="18" t="s">
        <v>378</v>
      </c>
      <c r="Q110" s="323"/>
      <c r="R110" s="324"/>
      <c r="S110" s="325"/>
      <c r="T110" s="322" t="s">
        <v>422</v>
      </c>
      <c r="U110" s="326" t="s">
        <v>221</v>
      </c>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row>
    <row r="111" spans="1:100" s="13" customFormat="1" ht="48">
      <c r="A111" s="103">
        <v>105</v>
      </c>
      <c r="B111" s="104" t="s">
        <v>376</v>
      </c>
      <c r="C111" s="130"/>
      <c r="D111" s="130"/>
      <c r="E111" s="130"/>
      <c r="F111" s="131"/>
      <c r="G111" s="106" t="s">
        <v>141</v>
      </c>
      <c r="H111" s="132"/>
      <c r="I111" s="75" t="s">
        <v>423</v>
      </c>
      <c r="J111" s="104" t="s">
        <v>32</v>
      </c>
      <c r="K111" s="104" t="s">
        <v>32</v>
      </c>
      <c r="L111" s="104" t="s">
        <v>32</v>
      </c>
      <c r="M111" s="138">
        <v>45092</v>
      </c>
      <c r="N111" s="107" t="s">
        <v>32</v>
      </c>
      <c r="O111" s="138">
        <v>45153</v>
      </c>
      <c r="P111" s="18" t="s">
        <v>378</v>
      </c>
      <c r="Q111" s="110">
        <v>10</v>
      </c>
      <c r="R111" s="111">
        <v>1</v>
      </c>
      <c r="S111" s="318">
        <v>10</v>
      </c>
      <c r="T111" s="322" t="s">
        <v>424</v>
      </c>
      <c r="U111" s="322" t="s">
        <v>425</v>
      </c>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row>
    <row r="112" spans="1:100" s="13" customFormat="1" ht="24">
      <c r="A112" s="103">
        <v>106</v>
      </c>
      <c r="B112" s="104" t="s">
        <v>376</v>
      </c>
      <c r="C112" s="130"/>
      <c r="D112" s="130"/>
      <c r="E112" s="130"/>
      <c r="F112" s="131"/>
      <c r="G112" s="106" t="s">
        <v>141</v>
      </c>
      <c r="H112" s="132"/>
      <c r="I112" s="75" t="s">
        <v>426</v>
      </c>
      <c r="J112" s="104" t="s">
        <v>32</v>
      </c>
      <c r="K112" s="104" t="s">
        <v>32</v>
      </c>
      <c r="L112" s="104" t="s">
        <v>32</v>
      </c>
      <c r="M112" s="138">
        <v>45139</v>
      </c>
      <c r="N112" s="107" t="s">
        <v>32</v>
      </c>
      <c r="O112" s="138">
        <v>45199</v>
      </c>
      <c r="P112" s="18" t="s">
        <v>378</v>
      </c>
      <c r="Q112" s="323"/>
      <c r="R112" s="324"/>
      <c r="S112" s="325"/>
      <c r="T112" s="322" t="s">
        <v>422</v>
      </c>
      <c r="U112" s="326" t="s">
        <v>221</v>
      </c>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row>
    <row r="113" spans="1:100" s="13" customFormat="1" ht="36">
      <c r="A113" s="103">
        <v>107</v>
      </c>
      <c r="B113" s="104" t="s">
        <v>376</v>
      </c>
      <c r="C113" s="130"/>
      <c r="D113" s="130"/>
      <c r="E113" s="130"/>
      <c r="F113" s="131"/>
      <c r="G113" s="106" t="s">
        <v>141</v>
      </c>
      <c r="H113" s="132"/>
      <c r="I113" s="75" t="s">
        <v>427</v>
      </c>
      <c r="J113" s="104" t="s">
        <v>32</v>
      </c>
      <c r="K113" s="104" t="s">
        <v>32</v>
      </c>
      <c r="L113" s="104" t="s">
        <v>32</v>
      </c>
      <c r="M113" s="138">
        <v>45184</v>
      </c>
      <c r="N113" s="107" t="s">
        <v>32</v>
      </c>
      <c r="O113" s="138">
        <v>45245</v>
      </c>
      <c r="P113" s="18" t="s">
        <v>378</v>
      </c>
      <c r="Q113" s="323"/>
      <c r="R113" s="324"/>
      <c r="S113" s="325"/>
      <c r="T113" s="322" t="s">
        <v>422</v>
      </c>
      <c r="U113" s="326" t="s">
        <v>221</v>
      </c>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row>
    <row r="114" spans="1:100" s="13" customFormat="1" ht="24">
      <c r="A114" s="103">
        <v>108</v>
      </c>
      <c r="B114" s="104" t="s">
        <v>376</v>
      </c>
      <c r="C114" s="130"/>
      <c r="D114" s="130"/>
      <c r="E114" s="130"/>
      <c r="F114" s="131"/>
      <c r="G114" s="106" t="s">
        <v>141</v>
      </c>
      <c r="H114" s="132"/>
      <c r="I114" s="75" t="s">
        <v>428</v>
      </c>
      <c r="J114" s="104" t="s">
        <v>32</v>
      </c>
      <c r="K114" s="104" t="s">
        <v>32</v>
      </c>
      <c r="L114" s="104" t="s">
        <v>32</v>
      </c>
      <c r="M114" s="138">
        <v>45184</v>
      </c>
      <c r="N114" s="107" t="s">
        <v>32</v>
      </c>
      <c r="O114" s="138">
        <v>45245</v>
      </c>
      <c r="P114" s="18" t="s">
        <v>378</v>
      </c>
      <c r="Q114" s="323"/>
      <c r="R114" s="324"/>
      <c r="S114" s="325"/>
      <c r="T114" s="322" t="s">
        <v>422</v>
      </c>
      <c r="U114" s="326" t="s">
        <v>221</v>
      </c>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row>
    <row r="115" spans="1:100" s="13" customFormat="1" ht="24">
      <c r="A115" s="103">
        <v>109</v>
      </c>
      <c r="B115" s="104" t="s">
        <v>376</v>
      </c>
      <c r="C115" s="130"/>
      <c r="D115" s="130"/>
      <c r="E115" s="130"/>
      <c r="F115" s="131"/>
      <c r="G115" s="106" t="s">
        <v>141</v>
      </c>
      <c r="H115" s="132"/>
      <c r="I115" s="75" t="s">
        <v>429</v>
      </c>
      <c r="J115" s="104" t="s">
        <v>32</v>
      </c>
      <c r="K115" s="104" t="s">
        <v>32</v>
      </c>
      <c r="L115" s="104" t="s">
        <v>32</v>
      </c>
      <c r="M115" s="138">
        <v>45199</v>
      </c>
      <c r="N115" s="107" t="s">
        <v>32</v>
      </c>
      <c r="O115" s="138">
        <v>45260</v>
      </c>
      <c r="P115" s="18" t="s">
        <v>378</v>
      </c>
      <c r="Q115" s="323"/>
      <c r="R115" s="324"/>
      <c r="S115" s="325"/>
      <c r="T115" s="322" t="s">
        <v>422</v>
      </c>
      <c r="U115" s="326" t="s">
        <v>221</v>
      </c>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row>
    <row r="116" spans="1:100" s="13" customFormat="1" ht="36">
      <c r="A116" s="103">
        <v>110</v>
      </c>
      <c r="B116" s="104" t="s">
        <v>376</v>
      </c>
      <c r="C116" s="130"/>
      <c r="D116" s="130"/>
      <c r="E116" s="130"/>
      <c r="F116" s="131"/>
      <c r="G116" s="106" t="s">
        <v>141</v>
      </c>
      <c r="H116" s="132"/>
      <c r="I116" s="75" t="s">
        <v>430</v>
      </c>
      <c r="J116" s="104" t="s">
        <v>32</v>
      </c>
      <c r="K116" s="104" t="s">
        <v>32</v>
      </c>
      <c r="L116" s="104" t="s">
        <v>32</v>
      </c>
      <c r="M116" s="138">
        <v>45200</v>
      </c>
      <c r="N116" s="107" t="s">
        <v>32</v>
      </c>
      <c r="O116" s="138">
        <v>45245</v>
      </c>
      <c r="P116" s="18" t="s">
        <v>378</v>
      </c>
      <c r="Q116" s="323"/>
      <c r="R116" s="324"/>
      <c r="S116" s="325"/>
      <c r="T116" s="322" t="s">
        <v>422</v>
      </c>
      <c r="U116" s="326" t="s">
        <v>221</v>
      </c>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row>
    <row r="117" spans="1:100" s="13" customFormat="1" ht="96">
      <c r="A117" s="103">
        <v>111</v>
      </c>
      <c r="B117" s="104" t="s">
        <v>376</v>
      </c>
      <c r="C117" s="130"/>
      <c r="D117" s="130"/>
      <c r="E117" s="130"/>
      <c r="F117" s="131"/>
      <c r="G117" s="106" t="s">
        <v>141</v>
      </c>
      <c r="H117" s="132"/>
      <c r="I117" s="75" t="s">
        <v>431</v>
      </c>
      <c r="J117" s="104" t="s">
        <v>32</v>
      </c>
      <c r="K117" s="104" t="s">
        <v>32</v>
      </c>
      <c r="L117" s="104" t="s">
        <v>32</v>
      </c>
      <c r="M117" s="138" t="s">
        <v>432</v>
      </c>
      <c r="N117" s="107" t="s">
        <v>32</v>
      </c>
      <c r="O117" s="133" t="s">
        <v>433</v>
      </c>
      <c r="P117" s="18" t="s">
        <v>378</v>
      </c>
      <c r="Q117" s="110">
        <v>66</v>
      </c>
      <c r="R117" s="111">
        <v>1</v>
      </c>
      <c r="S117" s="318">
        <v>66</v>
      </c>
      <c r="T117" s="322" t="s">
        <v>434</v>
      </c>
      <c r="U117" s="322" t="s">
        <v>435</v>
      </c>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row>
    <row r="118" spans="1:100" s="13" customFormat="1" ht="180">
      <c r="A118" s="103">
        <v>112</v>
      </c>
      <c r="B118" s="104" t="s">
        <v>376</v>
      </c>
      <c r="C118" s="130"/>
      <c r="D118" s="130"/>
      <c r="E118" s="130"/>
      <c r="F118" s="131"/>
      <c r="G118" s="106" t="s">
        <v>141</v>
      </c>
      <c r="H118" s="132"/>
      <c r="I118" s="75" t="s">
        <v>436</v>
      </c>
      <c r="J118" s="104" t="s">
        <v>32</v>
      </c>
      <c r="K118" s="104" t="s">
        <v>32</v>
      </c>
      <c r="L118" s="104" t="s">
        <v>32</v>
      </c>
      <c r="M118" s="138" t="s">
        <v>437</v>
      </c>
      <c r="N118" s="107" t="s">
        <v>32</v>
      </c>
      <c r="O118" s="133" t="s">
        <v>438</v>
      </c>
      <c r="P118" s="18" t="s">
        <v>378</v>
      </c>
      <c r="Q118" s="110">
        <v>50</v>
      </c>
      <c r="R118" s="111">
        <v>1</v>
      </c>
      <c r="S118" s="318">
        <v>50</v>
      </c>
      <c r="T118" s="322" t="s">
        <v>439</v>
      </c>
      <c r="U118" s="322" t="s">
        <v>440</v>
      </c>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row>
    <row r="119" spans="1:100" s="13" customFormat="1" ht="60">
      <c r="A119" s="103">
        <v>113</v>
      </c>
      <c r="B119" s="104" t="s">
        <v>441</v>
      </c>
      <c r="C119" s="137"/>
      <c r="D119" s="137"/>
      <c r="E119" s="137"/>
      <c r="F119" s="119"/>
      <c r="G119" s="106" t="s">
        <v>29</v>
      </c>
      <c r="H119" s="18" t="s">
        <v>30</v>
      </c>
      <c r="I119" s="18" t="s">
        <v>442</v>
      </c>
      <c r="J119" s="104" t="s">
        <v>32</v>
      </c>
      <c r="K119" s="104" t="s">
        <v>32</v>
      </c>
      <c r="L119" s="104" t="s">
        <v>32</v>
      </c>
      <c r="M119" s="138">
        <v>44928</v>
      </c>
      <c r="N119" s="107" t="s">
        <v>32</v>
      </c>
      <c r="O119" s="138">
        <v>45289</v>
      </c>
      <c r="P119" s="75" t="s">
        <v>443</v>
      </c>
      <c r="Q119" s="179">
        <v>71.099999999999994</v>
      </c>
      <c r="R119" s="180">
        <v>1</v>
      </c>
      <c r="S119" s="181">
        <v>71.099999999999994</v>
      </c>
      <c r="T119" s="327" t="s">
        <v>444</v>
      </c>
      <c r="U119" s="327" t="s">
        <v>445</v>
      </c>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row>
    <row r="120" spans="1:100" s="13" customFormat="1" ht="71.25" customHeight="1">
      <c r="A120" s="103">
        <v>114</v>
      </c>
      <c r="B120" s="104" t="s">
        <v>441</v>
      </c>
      <c r="C120" s="137"/>
      <c r="D120" s="137"/>
      <c r="E120" s="137"/>
      <c r="F120" s="119"/>
      <c r="G120" s="106" t="s">
        <v>446</v>
      </c>
      <c r="H120" s="18" t="s">
        <v>447</v>
      </c>
      <c r="I120" s="18" t="s">
        <v>448</v>
      </c>
      <c r="J120" s="104" t="s">
        <v>449</v>
      </c>
      <c r="K120" s="139">
        <v>890905211</v>
      </c>
      <c r="L120" s="107" t="s">
        <v>450</v>
      </c>
      <c r="M120" s="138">
        <v>44936</v>
      </c>
      <c r="N120" s="138">
        <v>45156</v>
      </c>
      <c r="O120" s="138">
        <v>45170</v>
      </c>
      <c r="P120" s="106" t="s">
        <v>451</v>
      </c>
      <c r="Q120" s="286">
        <v>70</v>
      </c>
      <c r="R120" s="287">
        <v>1</v>
      </c>
      <c r="S120" s="286">
        <v>70</v>
      </c>
      <c r="T120" s="193" t="s">
        <v>452</v>
      </c>
      <c r="U120" s="193" t="s">
        <v>453</v>
      </c>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row>
    <row r="121" spans="1:100" s="13" customFormat="1" ht="69" customHeight="1">
      <c r="A121" s="103">
        <v>115</v>
      </c>
      <c r="B121" s="104" t="s">
        <v>441</v>
      </c>
      <c r="C121" s="137"/>
      <c r="D121" s="137"/>
      <c r="E121" s="137"/>
      <c r="F121" s="119"/>
      <c r="G121" s="106" t="s">
        <v>446</v>
      </c>
      <c r="H121" s="104" t="s">
        <v>29</v>
      </c>
      <c r="I121" s="18" t="s">
        <v>454</v>
      </c>
      <c r="J121" s="104" t="s">
        <v>449</v>
      </c>
      <c r="K121" s="139">
        <v>900158929</v>
      </c>
      <c r="L121" s="107" t="s">
        <v>455</v>
      </c>
      <c r="M121" s="138">
        <v>44936</v>
      </c>
      <c r="N121" s="138">
        <v>45141</v>
      </c>
      <c r="O121" s="138">
        <v>45155</v>
      </c>
      <c r="P121" s="106" t="s">
        <v>451</v>
      </c>
      <c r="Q121" s="286">
        <v>70</v>
      </c>
      <c r="R121" s="287">
        <v>1</v>
      </c>
      <c r="S121" s="286">
        <v>70</v>
      </c>
      <c r="T121" s="193" t="s">
        <v>456</v>
      </c>
      <c r="U121" s="193" t="s">
        <v>457</v>
      </c>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row>
    <row r="122" spans="1:100" s="13" customFormat="1" ht="70.5" customHeight="1">
      <c r="A122" s="103">
        <v>116</v>
      </c>
      <c r="B122" s="104" t="s">
        <v>441</v>
      </c>
      <c r="C122" s="137"/>
      <c r="D122" s="137"/>
      <c r="E122" s="137"/>
      <c r="F122" s="119"/>
      <c r="G122" s="106" t="s">
        <v>446</v>
      </c>
      <c r="H122" s="104" t="s">
        <v>29</v>
      </c>
      <c r="I122" s="18" t="s">
        <v>458</v>
      </c>
      <c r="J122" s="104" t="s">
        <v>449</v>
      </c>
      <c r="K122" s="139">
        <v>900266932</v>
      </c>
      <c r="L122" s="107" t="s">
        <v>459</v>
      </c>
      <c r="M122" s="138">
        <v>44936</v>
      </c>
      <c r="N122" s="138">
        <v>45147</v>
      </c>
      <c r="O122" s="138">
        <v>45161</v>
      </c>
      <c r="P122" s="106" t="s">
        <v>451</v>
      </c>
      <c r="Q122" s="286">
        <v>70</v>
      </c>
      <c r="R122" s="287">
        <v>1</v>
      </c>
      <c r="S122" s="286">
        <v>70</v>
      </c>
      <c r="T122" s="193" t="s">
        <v>460</v>
      </c>
      <c r="U122" s="193" t="s">
        <v>461</v>
      </c>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row>
    <row r="123" spans="1:100" s="13" customFormat="1" ht="48">
      <c r="A123" s="103">
        <v>117</v>
      </c>
      <c r="B123" s="104" t="s">
        <v>441</v>
      </c>
      <c r="C123" s="137"/>
      <c r="D123" s="137"/>
      <c r="E123" s="137"/>
      <c r="F123" s="119"/>
      <c r="G123" s="106" t="s">
        <v>446</v>
      </c>
      <c r="H123" s="140" t="s">
        <v>462</v>
      </c>
      <c r="I123" s="18" t="s">
        <v>463</v>
      </c>
      <c r="J123" s="104" t="s">
        <v>464</v>
      </c>
      <c r="K123" s="141">
        <v>890905211</v>
      </c>
      <c r="L123" s="107" t="s">
        <v>450</v>
      </c>
      <c r="M123" s="138">
        <v>45139</v>
      </c>
      <c r="N123" s="138">
        <v>45233</v>
      </c>
      <c r="O123" s="138">
        <v>45247</v>
      </c>
      <c r="P123" s="106" t="s">
        <v>451</v>
      </c>
      <c r="Q123" s="357"/>
      <c r="R123" s="358"/>
      <c r="S123" s="357"/>
      <c r="T123" s="193" t="s">
        <v>465</v>
      </c>
      <c r="U123" s="193" t="s">
        <v>32</v>
      </c>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row>
    <row r="124" spans="1:100" s="13" customFormat="1" ht="48">
      <c r="A124" s="103">
        <v>118</v>
      </c>
      <c r="B124" s="104" t="s">
        <v>441</v>
      </c>
      <c r="C124" s="137"/>
      <c r="D124" s="137"/>
      <c r="E124" s="137"/>
      <c r="F124" s="119"/>
      <c r="G124" s="106" t="s">
        <v>446</v>
      </c>
      <c r="H124" s="104" t="s">
        <v>29</v>
      </c>
      <c r="I124" s="18" t="s">
        <v>466</v>
      </c>
      <c r="J124" s="104" t="s">
        <v>464</v>
      </c>
      <c r="K124" s="141">
        <v>890905211</v>
      </c>
      <c r="L124" s="107" t="s">
        <v>450</v>
      </c>
      <c r="M124" s="138">
        <v>45170</v>
      </c>
      <c r="N124" s="138">
        <v>45246</v>
      </c>
      <c r="O124" s="138">
        <v>45260</v>
      </c>
      <c r="P124" s="106" t="s">
        <v>451</v>
      </c>
      <c r="Q124" s="357"/>
      <c r="R124" s="358"/>
      <c r="S124" s="357"/>
      <c r="T124" s="193" t="s">
        <v>465</v>
      </c>
      <c r="U124" s="193" t="s">
        <v>32</v>
      </c>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row>
    <row r="125" spans="1:100" s="13" customFormat="1" ht="106.5" customHeight="1">
      <c r="A125" s="103">
        <v>119</v>
      </c>
      <c r="B125" s="104" t="s">
        <v>441</v>
      </c>
      <c r="C125" s="137"/>
      <c r="D125" s="137"/>
      <c r="E125" s="137"/>
      <c r="F125" s="119"/>
      <c r="G125" s="106" t="s">
        <v>467</v>
      </c>
      <c r="H125" s="104" t="s">
        <v>468</v>
      </c>
      <c r="I125" s="18" t="s">
        <v>469</v>
      </c>
      <c r="J125" s="104" t="s">
        <v>470</v>
      </c>
      <c r="K125" s="141">
        <v>890905211</v>
      </c>
      <c r="L125" s="107" t="s">
        <v>450</v>
      </c>
      <c r="M125" s="138">
        <v>44949</v>
      </c>
      <c r="N125" s="138">
        <v>45149</v>
      </c>
      <c r="O125" s="138">
        <v>45169</v>
      </c>
      <c r="P125" s="106" t="s">
        <v>451</v>
      </c>
      <c r="Q125" s="110">
        <v>72</v>
      </c>
      <c r="R125" s="111">
        <v>1</v>
      </c>
      <c r="S125" s="110">
        <v>72</v>
      </c>
      <c r="T125" s="193" t="s">
        <v>471</v>
      </c>
      <c r="U125" s="136" t="s">
        <v>472</v>
      </c>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row>
    <row r="126" spans="1:100" s="13" customFormat="1" ht="48">
      <c r="A126" s="103">
        <v>120</v>
      </c>
      <c r="B126" s="104" t="s">
        <v>441</v>
      </c>
      <c r="C126" s="137"/>
      <c r="D126" s="137"/>
      <c r="E126" s="137"/>
      <c r="F126" s="119"/>
      <c r="G126" s="106" t="s">
        <v>467</v>
      </c>
      <c r="H126" s="104" t="s">
        <v>29</v>
      </c>
      <c r="I126" s="18" t="s">
        <v>473</v>
      </c>
      <c r="J126" s="104" t="s">
        <v>464</v>
      </c>
      <c r="K126" s="141">
        <v>890905211</v>
      </c>
      <c r="L126" s="107" t="s">
        <v>450</v>
      </c>
      <c r="M126" s="138">
        <v>45156</v>
      </c>
      <c r="N126" s="138">
        <v>45247</v>
      </c>
      <c r="O126" s="138">
        <v>45260</v>
      </c>
      <c r="P126" s="106" t="s">
        <v>451</v>
      </c>
      <c r="Q126" s="234"/>
      <c r="R126" s="230"/>
      <c r="S126" s="234"/>
      <c r="T126" s="193" t="s">
        <v>474</v>
      </c>
      <c r="U126" s="136" t="s">
        <v>140</v>
      </c>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row>
    <row r="127" spans="1:100" s="13" customFormat="1" ht="48">
      <c r="A127" s="103">
        <v>121</v>
      </c>
      <c r="B127" s="104" t="s">
        <v>441</v>
      </c>
      <c r="C127" s="137"/>
      <c r="D127" s="137"/>
      <c r="E127" s="137"/>
      <c r="F127" s="119"/>
      <c r="G127" s="106" t="s">
        <v>467</v>
      </c>
      <c r="H127" s="104" t="s">
        <v>29</v>
      </c>
      <c r="I127" s="18" t="s">
        <v>475</v>
      </c>
      <c r="J127" s="104" t="s">
        <v>470</v>
      </c>
      <c r="K127" s="141">
        <v>890905211</v>
      </c>
      <c r="L127" s="107" t="s">
        <v>450</v>
      </c>
      <c r="M127" s="138">
        <v>45170</v>
      </c>
      <c r="N127" s="138">
        <v>45254</v>
      </c>
      <c r="O127" s="138">
        <v>45265</v>
      </c>
      <c r="P127" s="106" t="s">
        <v>451</v>
      </c>
      <c r="Q127" s="234"/>
      <c r="R127" s="230"/>
      <c r="S127" s="234"/>
      <c r="T127" s="193" t="s">
        <v>476</v>
      </c>
      <c r="U127" s="136" t="s">
        <v>140</v>
      </c>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row>
    <row r="128" spans="1:100" s="13" customFormat="1" ht="72">
      <c r="A128" s="103">
        <v>122</v>
      </c>
      <c r="B128" s="104" t="s">
        <v>441</v>
      </c>
      <c r="C128" s="137"/>
      <c r="D128" s="137"/>
      <c r="E128" s="137"/>
      <c r="F128" s="119"/>
      <c r="G128" s="106" t="s">
        <v>477</v>
      </c>
      <c r="H128" s="104" t="s">
        <v>29</v>
      </c>
      <c r="I128" s="18" t="s">
        <v>448</v>
      </c>
      <c r="J128" s="104" t="s">
        <v>449</v>
      </c>
      <c r="K128" s="139">
        <v>890909297</v>
      </c>
      <c r="L128" s="107" t="s">
        <v>478</v>
      </c>
      <c r="M128" s="138">
        <v>44936</v>
      </c>
      <c r="N128" s="138">
        <v>45121</v>
      </c>
      <c r="O128" s="138">
        <v>45135</v>
      </c>
      <c r="P128" s="106" t="s">
        <v>451</v>
      </c>
      <c r="Q128" s="233">
        <v>90</v>
      </c>
      <c r="R128" s="210">
        <v>1</v>
      </c>
      <c r="S128" s="233">
        <v>90</v>
      </c>
      <c r="T128" s="113" t="s">
        <v>479</v>
      </c>
      <c r="U128" s="113" t="s">
        <v>480</v>
      </c>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row>
    <row r="129" spans="1:100" s="13" customFormat="1" ht="72">
      <c r="A129" s="103">
        <v>123</v>
      </c>
      <c r="B129" s="104" t="s">
        <v>441</v>
      </c>
      <c r="C129" s="137"/>
      <c r="D129" s="137"/>
      <c r="E129" s="137"/>
      <c r="F129" s="119"/>
      <c r="G129" s="106" t="s">
        <v>477</v>
      </c>
      <c r="H129" s="104" t="s">
        <v>29</v>
      </c>
      <c r="I129" s="18" t="s">
        <v>448</v>
      </c>
      <c r="J129" s="104" t="s">
        <v>449</v>
      </c>
      <c r="K129" s="143">
        <v>900323466</v>
      </c>
      <c r="L129" s="107" t="s">
        <v>481</v>
      </c>
      <c r="M129" s="138">
        <v>44936</v>
      </c>
      <c r="N129" s="138">
        <v>45126</v>
      </c>
      <c r="O129" s="138">
        <v>45142</v>
      </c>
      <c r="P129" s="106" t="s">
        <v>451</v>
      </c>
      <c r="Q129" s="233">
        <v>90</v>
      </c>
      <c r="R129" s="210">
        <v>1</v>
      </c>
      <c r="S129" s="233">
        <v>90</v>
      </c>
      <c r="T129" s="113" t="s">
        <v>482</v>
      </c>
      <c r="U129" s="113" t="s">
        <v>483</v>
      </c>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row>
    <row r="130" spans="1:100" s="13" customFormat="1" ht="33" customHeight="1">
      <c r="A130" s="103">
        <v>124</v>
      </c>
      <c r="B130" s="104" t="s">
        <v>441</v>
      </c>
      <c r="C130" s="137"/>
      <c r="D130" s="137"/>
      <c r="E130" s="137"/>
      <c r="F130" s="119"/>
      <c r="G130" s="106" t="s">
        <v>477</v>
      </c>
      <c r="H130" s="104" t="s">
        <v>29</v>
      </c>
      <c r="I130" s="18" t="s">
        <v>454</v>
      </c>
      <c r="J130" s="104" t="s">
        <v>449</v>
      </c>
      <c r="K130" s="139">
        <v>811036423</v>
      </c>
      <c r="L130" s="107" t="s">
        <v>484</v>
      </c>
      <c r="M130" s="138">
        <v>45142</v>
      </c>
      <c r="N130" s="138">
        <v>45247</v>
      </c>
      <c r="O130" s="138">
        <v>45260</v>
      </c>
      <c r="P130" s="106" t="s">
        <v>451</v>
      </c>
      <c r="Q130" s="343"/>
      <c r="R130" s="344"/>
      <c r="S130" s="343"/>
      <c r="T130" s="113" t="s">
        <v>485</v>
      </c>
      <c r="U130" s="113" t="s">
        <v>140</v>
      </c>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row>
    <row r="131" spans="1:100" s="13" customFormat="1" ht="32.25" customHeight="1">
      <c r="A131" s="103">
        <v>125</v>
      </c>
      <c r="B131" s="104" t="s">
        <v>441</v>
      </c>
      <c r="C131" s="137"/>
      <c r="D131" s="137"/>
      <c r="E131" s="137"/>
      <c r="F131" s="119"/>
      <c r="G131" s="106" t="s">
        <v>477</v>
      </c>
      <c r="H131" s="104" t="s">
        <v>29</v>
      </c>
      <c r="I131" s="18" t="s">
        <v>454</v>
      </c>
      <c r="J131" s="104" t="s">
        <v>449</v>
      </c>
      <c r="K131" s="143">
        <v>900623766</v>
      </c>
      <c r="L131" s="107" t="s">
        <v>486</v>
      </c>
      <c r="M131" s="138">
        <v>45139</v>
      </c>
      <c r="N131" s="138">
        <v>45246</v>
      </c>
      <c r="O131" s="138">
        <v>45258</v>
      </c>
      <c r="P131" s="106" t="s">
        <v>451</v>
      </c>
      <c r="Q131" s="343"/>
      <c r="R131" s="344"/>
      <c r="S131" s="343"/>
      <c r="T131" s="113" t="s">
        <v>487</v>
      </c>
      <c r="U131" s="113" t="s">
        <v>140</v>
      </c>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row>
    <row r="132" spans="1:100" s="13" customFormat="1" ht="36">
      <c r="A132" s="103">
        <v>126</v>
      </c>
      <c r="B132" s="104" t="s">
        <v>441</v>
      </c>
      <c r="C132" s="137"/>
      <c r="D132" s="137"/>
      <c r="E132" s="137"/>
      <c r="F132" s="119"/>
      <c r="G132" s="106" t="s">
        <v>477</v>
      </c>
      <c r="H132" s="104" t="s">
        <v>29</v>
      </c>
      <c r="I132" s="18" t="s">
        <v>488</v>
      </c>
      <c r="J132" s="104" t="s">
        <v>464</v>
      </c>
      <c r="K132" s="141">
        <v>71692667</v>
      </c>
      <c r="L132" s="107" t="s">
        <v>489</v>
      </c>
      <c r="M132" s="138">
        <v>45139</v>
      </c>
      <c r="N132" s="138">
        <v>45233</v>
      </c>
      <c r="O132" s="138">
        <v>45247</v>
      </c>
      <c r="P132" s="106" t="s">
        <v>451</v>
      </c>
      <c r="Q132" s="343"/>
      <c r="R132" s="344"/>
      <c r="S132" s="343"/>
      <c r="T132" s="113" t="s">
        <v>487</v>
      </c>
      <c r="U132" s="113" t="s">
        <v>140</v>
      </c>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row>
    <row r="133" spans="1:100" s="13" customFormat="1" ht="36">
      <c r="A133" s="103">
        <v>127</v>
      </c>
      <c r="B133" s="104" t="s">
        <v>441</v>
      </c>
      <c r="C133" s="137"/>
      <c r="D133" s="137"/>
      <c r="E133" s="137"/>
      <c r="F133" s="119"/>
      <c r="G133" s="106" t="s">
        <v>477</v>
      </c>
      <c r="H133" s="104" t="s">
        <v>29</v>
      </c>
      <c r="I133" s="18" t="s">
        <v>490</v>
      </c>
      <c r="J133" s="104" t="s">
        <v>464</v>
      </c>
      <c r="K133" s="141">
        <v>70661050</v>
      </c>
      <c r="L133" s="107" t="s">
        <v>491</v>
      </c>
      <c r="M133" s="138">
        <v>45139</v>
      </c>
      <c r="N133" s="138">
        <v>45233</v>
      </c>
      <c r="O133" s="138">
        <v>45247</v>
      </c>
      <c r="P133" s="106" t="s">
        <v>451</v>
      </c>
      <c r="Q133" s="343"/>
      <c r="R133" s="344"/>
      <c r="S133" s="343"/>
      <c r="T133" s="113" t="s">
        <v>492</v>
      </c>
      <c r="U133" s="113" t="s">
        <v>140</v>
      </c>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row>
    <row r="134" spans="1:100" s="13" customFormat="1" ht="36">
      <c r="A134" s="103">
        <v>128</v>
      </c>
      <c r="B134" s="104" t="s">
        <v>441</v>
      </c>
      <c r="C134" s="137"/>
      <c r="D134" s="137"/>
      <c r="E134" s="137"/>
      <c r="F134" s="119"/>
      <c r="G134" s="106" t="s">
        <v>477</v>
      </c>
      <c r="H134" s="104" t="s">
        <v>29</v>
      </c>
      <c r="I134" s="18" t="s">
        <v>493</v>
      </c>
      <c r="J134" s="104" t="s">
        <v>464</v>
      </c>
      <c r="K134" s="141">
        <v>71700801</v>
      </c>
      <c r="L134" s="107" t="s">
        <v>494</v>
      </c>
      <c r="M134" s="138">
        <v>45139</v>
      </c>
      <c r="N134" s="138">
        <v>45233</v>
      </c>
      <c r="O134" s="138">
        <v>45247</v>
      </c>
      <c r="P134" s="106" t="s">
        <v>451</v>
      </c>
      <c r="Q134" s="343"/>
      <c r="R134" s="344"/>
      <c r="S134" s="343"/>
      <c r="T134" s="113" t="s">
        <v>487</v>
      </c>
      <c r="U134" s="113" t="s">
        <v>140</v>
      </c>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row>
    <row r="135" spans="1:100" s="13" customFormat="1" ht="36">
      <c r="A135" s="103">
        <v>129</v>
      </c>
      <c r="B135" s="104" t="s">
        <v>441</v>
      </c>
      <c r="C135" s="137"/>
      <c r="D135" s="137"/>
      <c r="E135" s="137"/>
      <c r="F135" s="119"/>
      <c r="G135" s="106" t="s">
        <v>477</v>
      </c>
      <c r="H135" s="104" t="s">
        <v>29</v>
      </c>
      <c r="I135" s="18" t="s">
        <v>495</v>
      </c>
      <c r="J135" s="104" t="s">
        <v>464</v>
      </c>
      <c r="K135" s="141">
        <v>3353411</v>
      </c>
      <c r="L135" s="107" t="s">
        <v>496</v>
      </c>
      <c r="M135" s="138">
        <v>45139</v>
      </c>
      <c r="N135" s="138">
        <v>45233</v>
      </c>
      <c r="O135" s="138">
        <v>45247</v>
      </c>
      <c r="P135" s="106" t="s">
        <v>451</v>
      </c>
      <c r="Q135" s="343"/>
      <c r="R135" s="344"/>
      <c r="S135" s="343"/>
      <c r="T135" s="113" t="s">
        <v>487</v>
      </c>
      <c r="U135" s="113" t="s">
        <v>140</v>
      </c>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row>
    <row r="136" spans="1:100" s="13" customFormat="1" ht="92.25" customHeight="1">
      <c r="A136" s="103">
        <v>130</v>
      </c>
      <c r="B136" s="104" t="s">
        <v>441</v>
      </c>
      <c r="C136" s="137"/>
      <c r="D136" s="137"/>
      <c r="E136" s="137"/>
      <c r="F136" s="119"/>
      <c r="G136" s="106" t="s">
        <v>497</v>
      </c>
      <c r="H136" s="104" t="s">
        <v>498</v>
      </c>
      <c r="I136" s="18" t="s">
        <v>448</v>
      </c>
      <c r="J136" s="104" t="s">
        <v>449</v>
      </c>
      <c r="K136" s="139">
        <v>890904996</v>
      </c>
      <c r="L136" s="107" t="s">
        <v>499</v>
      </c>
      <c r="M136" s="138">
        <v>44936</v>
      </c>
      <c r="N136" s="138">
        <v>45149</v>
      </c>
      <c r="O136" s="138">
        <v>45170</v>
      </c>
      <c r="P136" s="106" t="s">
        <v>451</v>
      </c>
      <c r="Q136" s="286">
        <v>73</v>
      </c>
      <c r="R136" s="287">
        <v>1</v>
      </c>
      <c r="S136" s="286">
        <v>73</v>
      </c>
      <c r="T136" s="113" t="s">
        <v>500</v>
      </c>
      <c r="U136" s="113" t="s">
        <v>501</v>
      </c>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row>
    <row r="137" spans="1:100" s="13" customFormat="1" ht="82.5" customHeight="1">
      <c r="A137" s="103">
        <v>131</v>
      </c>
      <c r="B137" s="104" t="s">
        <v>441</v>
      </c>
      <c r="C137" s="137"/>
      <c r="D137" s="137"/>
      <c r="E137" s="137"/>
      <c r="F137" s="119"/>
      <c r="G137" s="106" t="s">
        <v>497</v>
      </c>
      <c r="H137" s="104" t="s">
        <v>29</v>
      </c>
      <c r="I137" s="18" t="s">
        <v>454</v>
      </c>
      <c r="J137" s="104" t="s">
        <v>449</v>
      </c>
      <c r="K137" s="139">
        <v>811041199</v>
      </c>
      <c r="L137" s="107" t="s">
        <v>502</v>
      </c>
      <c r="M137" s="138">
        <v>44936</v>
      </c>
      <c r="N137" s="138">
        <v>45037</v>
      </c>
      <c r="O137" s="138">
        <v>45056</v>
      </c>
      <c r="P137" s="106" t="s">
        <v>451</v>
      </c>
      <c r="Q137" s="286">
        <v>100</v>
      </c>
      <c r="R137" s="287">
        <v>1</v>
      </c>
      <c r="S137" s="286">
        <v>100</v>
      </c>
      <c r="T137" s="193" t="s">
        <v>503</v>
      </c>
      <c r="U137" s="193" t="s">
        <v>504</v>
      </c>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row>
    <row r="138" spans="1:100" s="13" customFormat="1" ht="36">
      <c r="A138" s="103">
        <v>132</v>
      </c>
      <c r="B138" s="104" t="s">
        <v>441</v>
      </c>
      <c r="C138" s="137"/>
      <c r="D138" s="137"/>
      <c r="E138" s="137"/>
      <c r="F138" s="119"/>
      <c r="G138" s="106" t="s">
        <v>497</v>
      </c>
      <c r="H138" s="104" t="s">
        <v>29</v>
      </c>
      <c r="I138" s="18" t="s">
        <v>505</v>
      </c>
      <c r="J138" s="104" t="s">
        <v>464</v>
      </c>
      <c r="K138" s="139">
        <v>890904996</v>
      </c>
      <c r="L138" s="107" t="s">
        <v>499</v>
      </c>
      <c r="M138" s="138">
        <v>45173</v>
      </c>
      <c r="N138" s="138">
        <v>45246</v>
      </c>
      <c r="O138" s="138">
        <v>45259</v>
      </c>
      <c r="P138" s="106" t="s">
        <v>451</v>
      </c>
      <c r="Q138" s="355"/>
      <c r="R138" s="356"/>
      <c r="S138" s="355"/>
      <c r="T138" s="193" t="s">
        <v>506</v>
      </c>
      <c r="U138" s="193" t="s">
        <v>32</v>
      </c>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row>
    <row r="139" spans="1:100" s="13" customFormat="1" ht="36">
      <c r="A139" s="103">
        <v>133</v>
      </c>
      <c r="B139" s="104" t="s">
        <v>441</v>
      </c>
      <c r="C139" s="137"/>
      <c r="D139" s="137"/>
      <c r="E139" s="137"/>
      <c r="F139" s="119"/>
      <c r="G139" s="106" t="s">
        <v>497</v>
      </c>
      <c r="H139" s="104" t="s">
        <v>29</v>
      </c>
      <c r="I139" s="18" t="s">
        <v>507</v>
      </c>
      <c r="J139" s="104" t="s">
        <v>464</v>
      </c>
      <c r="K139" s="139">
        <v>890904996</v>
      </c>
      <c r="L139" s="107" t="s">
        <v>499</v>
      </c>
      <c r="M139" s="138">
        <v>45173</v>
      </c>
      <c r="N139" s="138">
        <v>45246</v>
      </c>
      <c r="O139" s="138">
        <v>45259</v>
      </c>
      <c r="P139" s="106" t="s">
        <v>451</v>
      </c>
      <c r="Q139" s="355"/>
      <c r="R139" s="356"/>
      <c r="S139" s="355"/>
      <c r="T139" s="193" t="s">
        <v>506</v>
      </c>
      <c r="U139" s="193" t="s">
        <v>32</v>
      </c>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row>
    <row r="140" spans="1:100" s="13" customFormat="1" ht="36">
      <c r="A140" s="103">
        <v>134</v>
      </c>
      <c r="B140" s="104" t="s">
        <v>441</v>
      </c>
      <c r="C140" s="137"/>
      <c r="D140" s="137"/>
      <c r="E140" s="137"/>
      <c r="F140" s="119"/>
      <c r="G140" s="106" t="s">
        <v>497</v>
      </c>
      <c r="H140" s="104" t="s">
        <v>508</v>
      </c>
      <c r="I140" s="18" t="s">
        <v>509</v>
      </c>
      <c r="J140" s="104" t="s">
        <v>510</v>
      </c>
      <c r="K140" s="139">
        <v>890904996</v>
      </c>
      <c r="L140" s="107" t="s">
        <v>499</v>
      </c>
      <c r="M140" s="138">
        <v>45111</v>
      </c>
      <c r="N140" s="138">
        <v>45174</v>
      </c>
      <c r="O140" s="138">
        <v>45184</v>
      </c>
      <c r="P140" s="106" t="s">
        <v>451</v>
      </c>
      <c r="Q140" s="355"/>
      <c r="R140" s="356"/>
      <c r="S140" s="355"/>
      <c r="T140" s="193" t="s">
        <v>506</v>
      </c>
      <c r="U140" s="193" t="s">
        <v>32</v>
      </c>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row>
    <row r="141" spans="1:100" s="13" customFormat="1" ht="60">
      <c r="A141" s="103">
        <v>135</v>
      </c>
      <c r="B141" s="104" t="s">
        <v>441</v>
      </c>
      <c r="C141" s="137"/>
      <c r="D141" s="137"/>
      <c r="E141" s="137"/>
      <c r="F141" s="119"/>
      <c r="G141" s="106" t="s">
        <v>511</v>
      </c>
      <c r="H141" s="104" t="s">
        <v>29</v>
      </c>
      <c r="I141" s="18" t="s">
        <v>512</v>
      </c>
      <c r="J141" s="104" t="s">
        <v>464</v>
      </c>
      <c r="K141" s="139">
        <v>890904996</v>
      </c>
      <c r="L141" s="107" t="s">
        <v>499</v>
      </c>
      <c r="M141" s="138">
        <v>44936</v>
      </c>
      <c r="N141" s="138">
        <v>45142</v>
      </c>
      <c r="O141" s="138">
        <v>45155</v>
      </c>
      <c r="P141" s="106" t="s">
        <v>451</v>
      </c>
      <c r="Q141" s="286">
        <v>80.180000000000007</v>
      </c>
      <c r="R141" s="287">
        <v>1</v>
      </c>
      <c r="S141" s="286">
        <v>80.180000000000007</v>
      </c>
      <c r="T141" s="349" t="s">
        <v>513</v>
      </c>
      <c r="U141" s="349" t="s">
        <v>514</v>
      </c>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row>
    <row r="142" spans="1:100" s="13" customFormat="1" ht="37.5" customHeight="1">
      <c r="A142" s="103">
        <v>136</v>
      </c>
      <c r="B142" s="104" t="s">
        <v>441</v>
      </c>
      <c r="C142" s="137"/>
      <c r="D142" s="137"/>
      <c r="E142" s="137"/>
      <c r="F142" s="119"/>
      <c r="G142" s="106" t="s">
        <v>511</v>
      </c>
      <c r="H142" s="104" t="s">
        <v>515</v>
      </c>
      <c r="I142" s="18" t="s">
        <v>516</v>
      </c>
      <c r="J142" s="104" t="s">
        <v>464</v>
      </c>
      <c r="K142" s="139">
        <v>890904996</v>
      </c>
      <c r="L142" s="107" t="s">
        <v>499</v>
      </c>
      <c r="M142" s="138">
        <v>45160</v>
      </c>
      <c r="N142" s="138">
        <v>45245</v>
      </c>
      <c r="O142" s="138">
        <v>45258</v>
      </c>
      <c r="P142" s="106" t="s">
        <v>451</v>
      </c>
      <c r="Q142" s="355"/>
      <c r="R142" s="356"/>
      <c r="S142" s="355"/>
      <c r="T142" s="349" t="s">
        <v>517</v>
      </c>
      <c r="U142" s="349" t="s">
        <v>140</v>
      </c>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row>
    <row r="143" spans="1:100" s="13" customFormat="1" ht="36" customHeight="1">
      <c r="A143" s="103">
        <v>137</v>
      </c>
      <c r="B143" s="104" t="s">
        <v>441</v>
      </c>
      <c r="C143" s="137"/>
      <c r="D143" s="137"/>
      <c r="E143" s="137"/>
      <c r="F143" s="119"/>
      <c r="G143" s="106" t="s">
        <v>511</v>
      </c>
      <c r="H143" s="104" t="s">
        <v>29</v>
      </c>
      <c r="I143" s="18" t="s">
        <v>518</v>
      </c>
      <c r="J143" s="104" t="s">
        <v>464</v>
      </c>
      <c r="K143" s="139">
        <v>890904996</v>
      </c>
      <c r="L143" s="107" t="s">
        <v>499</v>
      </c>
      <c r="M143" s="138">
        <v>45160</v>
      </c>
      <c r="N143" s="138">
        <v>45247</v>
      </c>
      <c r="O143" s="138">
        <v>45260</v>
      </c>
      <c r="P143" s="106" t="s">
        <v>451</v>
      </c>
      <c r="Q143" s="355"/>
      <c r="R143" s="356"/>
      <c r="S143" s="355"/>
      <c r="T143" s="349" t="s">
        <v>517</v>
      </c>
      <c r="U143" s="349" t="s">
        <v>140</v>
      </c>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row>
    <row r="144" spans="1:100" s="13" customFormat="1" ht="103.5" customHeight="1">
      <c r="A144" s="103">
        <v>138</v>
      </c>
      <c r="B144" s="104" t="s">
        <v>441</v>
      </c>
      <c r="C144" s="137"/>
      <c r="D144" s="137"/>
      <c r="E144" s="137"/>
      <c r="F144" s="119"/>
      <c r="G144" s="106" t="s">
        <v>519</v>
      </c>
      <c r="H144" s="104" t="s">
        <v>29</v>
      </c>
      <c r="I144" s="18" t="s">
        <v>448</v>
      </c>
      <c r="J144" s="104" t="s">
        <v>449</v>
      </c>
      <c r="K144" s="139">
        <v>890905055</v>
      </c>
      <c r="L144" s="107" t="s">
        <v>520</v>
      </c>
      <c r="M144" s="138">
        <v>44936</v>
      </c>
      <c r="N144" s="138">
        <v>45154</v>
      </c>
      <c r="O144" s="138">
        <v>45167</v>
      </c>
      <c r="P144" s="106" t="s">
        <v>451</v>
      </c>
      <c r="Q144" s="286">
        <v>78</v>
      </c>
      <c r="R144" s="287">
        <v>1</v>
      </c>
      <c r="S144" s="286">
        <v>78</v>
      </c>
      <c r="T144" s="209" t="s">
        <v>521</v>
      </c>
      <c r="U144" s="209" t="s">
        <v>522</v>
      </c>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row>
    <row r="145" spans="1:100" s="13" customFormat="1" ht="36">
      <c r="A145" s="103">
        <v>139</v>
      </c>
      <c r="B145" s="104" t="s">
        <v>441</v>
      </c>
      <c r="C145" s="137"/>
      <c r="D145" s="137"/>
      <c r="E145" s="137"/>
      <c r="F145" s="119"/>
      <c r="G145" s="106" t="s">
        <v>519</v>
      </c>
      <c r="H145" s="104" t="s">
        <v>29</v>
      </c>
      <c r="I145" s="18" t="s">
        <v>523</v>
      </c>
      <c r="J145" s="104" t="s">
        <v>464</v>
      </c>
      <c r="K145" s="139">
        <v>890905055</v>
      </c>
      <c r="L145" s="107" t="s">
        <v>520</v>
      </c>
      <c r="M145" s="138">
        <v>45168</v>
      </c>
      <c r="N145" s="138">
        <v>45240</v>
      </c>
      <c r="O145" s="138">
        <v>45254</v>
      </c>
      <c r="P145" s="106" t="s">
        <v>451</v>
      </c>
      <c r="Q145" s="217"/>
      <c r="R145" s="218"/>
      <c r="S145" s="219"/>
      <c r="T145" s="209" t="s">
        <v>524</v>
      </c>
      <c r="U145" s="209" t="s">
        <v>32</v>
      </c>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row>
    <row r="146" spans="1:100" s="13" customFormat="1" ht="36">
      <c r="A146" s="103">
        <v>140</v>
      </c>
      <c r="B146" s="104" t="s">
        <v>441</v>
      </c>
      <c r="C146" s="137"/>
      <c r="D146" s="137"/>
      <c r="E146" s="137"/>
      <c r="F146" s="119"/>
      <c r="G146" s="106" t="s">
        <v>519</v>
      </c>
      <c r="H146" s="104" t="s">
        <v>29</v>
      </c>
      <c r="I146" s="18" t="s">
        <v>525</v>
      </c>
      <c r="J146" s="104" t="s">
        <v>464</v>
      </c>
      <c r="K146" s="144">
        <v>890904996</v>
      </c>
      <c r="L146" s="107" t="s">
        <v>499</v>
      </c>
      <c r="M146" s="138">
        <v>45170</v>
      </c>
      <c r="N146" s="138">
        <v>45244</v>
      </c>
      <c r="O146" s="138">
        <v>45258</v>
      </c>
      <c r="P146" s="106" t="s">
        <v>451</v>
      </c>
      <c r="Q146" s="217"/>
      <c r="R146" s="218"/>
      <c r="S146" s="219"/>
      <c r="T146" s="209" t="s">
        <v>524</v>
      </c>
      <c r="U146" s="209" t="s">
        <v>32</v>
      </c>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row>
    <row r="147" spans="1:100" s="13" customFormat="1" ht="72">
      <c r="A147" s="103">
        <v>141</v>
      </c>
      <c r="B147" s="104" t="s">
        <v>441</v>
      </c>
      <c r="C147" s="137"/>
      <c r="D147" s="137"/>
      <c r="E147" s="137"/>
      <c r="F147" s="119"/>
      <c r="G147" s="106" t="s">
        <v>526</v>
      </c>
      <c r="H147" s="104" t="s">
        <v>29</v>
      </c>
      <c r="I147" s="18" t="s">
        <v>454</v>
      </c>
      <c r="J147" s="104" t="s">
        <v>449</v>
      </c>
      <c r="K147" s="145">
        <v>900675108</v>
      </c>
      <c r="L147" s="107" t="s">
        <v>527</v>
      </c>
      <c r="M147" s="138">
        <v>44936</v>
      </c>
      <c r="N147" s="138">
        <v>45037</v>
      </c>
      <c r="O147" s="138">
        <v>45051</v>
      </c>
      <c r="P147" s="106" t="s">
        <v>451</v>
      </c>
      <c r="Q147" s="286">
        <v>100</v>
      </c>
      <c r="R147" s="287">
        <v>1</v>
      </c>
      <c r="S147" s="286">
        <v>100</v>
      </c>
      <c r="T147" s="193" t="s">
        <v>528</v>
      </c>
      <c r="U147" s="193" t="s">
        <v>529</v>
      </c>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row>
    <row r="148" spans="1:100" s="13" customFormat="1" ht="48">
      <c r="A148" s="103">
        <v>142</v>
      </c>
      <c r="B148" s="104" t="s">
        <v>441</v>
      </c>
      <c r="C148" s="137"/>
      <c r="D148" s="137"/>
      <c r="E148" s="137"/>
      <c r="F148" s="119"/>
      <c r="G148" s="106" t="s">
        <v>526</v>
      </c>
      <c r="H148" s="104" t="s">
        <v>29</v>
      </c>
      <c r="I148" s="18" t="s">
        <v>448</v>
      </c>
      <c r="J148" s="104" t="s">
        <v>449</v>
      </c>
      <c r="K148" s="139">
        <v>900092385</v>
      </c>
      <c r="L148" s="107" t="s">
        <v>530</v>
      </c>
      <c r="M148" s="138">
        <v>44936</v>
      </c>
      <c r="N148" s="138">
        <v>45156</v>
      </c>
      <c r="O148" s="138">
        <v>45169</v>
      </c>
      <c r="P148" s="106" t="s">
        <v>451</v>
      </c>
      <c r="Q148" s="286">
        <v>68</v>
      </c>
      <c r="R148" s="287">
        <v>1</v>
      </c>
      <c r="S148" s="286">
        <v>68</v>
      </c>
      <c r="T148" s="193" t="s">
        <v>531</v>
      </c>
      <c r="U148" s="193" t="s">
        <v>532</v>
      </c>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row>
    <row r="149" spans="1:100" s="13" customFormat="1" ht="48">
      <c r="A149" s="103">
        <v>143</v>
      </c>
      <c r="B149" s="104" t="s">
        <v>441</v>
      </c>
      <c r="C149" s="137"/>
      <c r="D149" s="137"/>
      <c r="E149" s="137"/>
      <c r="F149" s="119"/>
      <c r="G149" s="106" t="s">
        <v>526</v>
      </c>
      <c r="H149" s="104" t="s">
        <v>29</v>
      </c>
      <c r="I149" s="18" t="s">
        <v>448</v>
      </c>
      <c r="J149" s="104" t="s">
        <v>449</v>
      </c>
      <c r="K149" s="144">
        <v>830114921</v>
      </c>
      <c r="L149" s="107" t="s">
        <v>533</v>
      </c>
      <c r="M149" s="138">
        <v>44936</v>
      </c>
      <c r="N149" s="138">
        <v>45156</v>
      </c>
      <c r="O149" s="138">
        <v>45169</v>
      </c>
      <c r="P149" s="106" t="s">
        <v>451</v>
      </c>
      <c r="Q149" s="286">
        <v>75</v>
      </c>
      <c r="R149" s="287">
        <v>1</v>
      </c>
      <c r="S149" s="286">
        <v>75</v>
      </c>
      <c r="T149" s="193" t="s">
        <v>534</v>
      </c>
      <c r="U149" s="193" t="s">
        <v>535</v>
      </c>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row>
    <row r="150" spans="1:100" s="13" customFormat="1" ht="52.5" customHeight="1">
      <c r="A150" s="103">
        <v>144</v>
      </c>
      <c r="B150" s="104" t="s">
        <v>441</v>
      </c>
      <c r="C150" s="137"/>
      <c r="D150" s="137"/>
      <c r="E150" s="137"/>
      <c r="F150" s="119"/>
      <c r="G150" s="106" t="s">
        <v>526</v>
      </c>
      <c r="H150" s="104" t="s">
        <v>29</v>
      </c>
      <c r="I150" s="18" t="s">
        <v>448</v>
      </c>
      <c r="J150" s="104" t="s">
        <v>449</v>
      </c>
      <c r="K150" s="145">
        <v>800237456</v>
      </c>
      <c r="L150" s="107" t="s">
        <v>536</v>
      </c>
      <c r="M150" s="138">
        <v>44936</v>
      </c>
      <c r="N150" s="138">
        <v>45246</v>
      </c>
      <c r="O150" s="138">
        <v>45258</v>
      </c>
      <c r="P150" s="106" t="s">
        <v>451</v>
      </c>
      <c r="Q150" s="286">
        <v>50</v>
      </c>
      <c r="R150" s="287">
        <v>1</v>
      </c>
      <c r="S150" s="286">
        <v>50</v>
      </c>
      <c r="T150" s="193" t="s">
        <v>537</v>
      </c>
      <c r="U150" s="193" t="s">
        <v>538</v>
      </c>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row>
    <row r="151" spans="1:100" s="13" customFormat="1" ht="36">
      <c r="A151" s="103">
        <v>145</v>
      </c>
      <c r="B151" s="104" t="s">
        <v>441</v>
      </c>
      <c r="C151" s="137"/>
      <c r="D151" s="137"/>
      <c r="E151" s="137"/>
      <c r="F151" s="119"/>
      <c r="G151" s="106" t="s">
        <v>526</v>
      </c>
      <c r="H151" s="104" t="s">
        <v>29</v>
      </c>
      <c r="I151" s="18" t="s">
        <v>454</v>
      </c>
      <c r="J151" s="104" t="s">
        <v>449</v>
      </c>
      <c r="K151" s="145">
        <v>900163926</v>
      </c>
      <c r="L151" s="107" t="s">
        <v>539</v>
      </c>
      <c r="M151" s="146">
        <v>45170</v>
      </c>
      <c r="N151" s="138">
        <v>45246</v>
      </c>
      <c r="O151" s="138">
        <v>45258</v>
      </c>
      <c r="P151" s="106" t="s">
        <v>451</v>
      </c>
      <c r="Q151" s="355"/>
      <c r="R151" s="356"/>
      <c r="S151" s="355"/>
      <c r="T151" s="193" t="s">
        <v>540</v>
      </c>
      <c r="U151" s="193" t="s">
        <v>32</v>
      </c>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row>
    <row r="152" spans="1:100" s="13" customFormat="1" ht="36">
      <c r="A152" s="103">
        <v>146</v>
      </c>
      <c r="B152" s="104" t="s">
        <v>441</v>
      </c>
      <c r="C152" s="137"/>
      <c r="D152" s="137"/>
      <c r="E152" s="137"/>
      <c r="F152" s="119"/>
      <c r="G152" s="106" t="s">
        <v>526</v>
      </c>
      <c r="H152" s="104" t="s">
        <v>29</v>
      </c>
      <c r="I152" s="18" t="s">
        <v>454</v>
      </c>
      <c r="J152" s="104" t="s">
        <v>449</v>
      </c>
      <c r="K152" s="145">
        <v>890905065</v>
      </c>
      <c r="L152" s="107" t="s">
        <v>541</v>
      </c>
      <c r="M152" s="138">
        <v>45170</v>
      </c>
      <c r="N152" s="138">
        <v>45247</v>
      </c>
      <c r="O152" s="138">
        <v>45259</v>
      </c>
      <c r="P152" s="106" t="s">
        <v>451</v>
      </c>
      <c r="Q152" s="355"/>
      <c r="R152" s="356"/>
      <c r="S152" s="355"/>
      <c r="T152" s="193" t="s">
        <v>540</v>
      </c>
      <c r="U152" s="193" t="s">
        <v>32</v>
      </c>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row>
    <row r="153" spans="1:100" s="13" customFormat="1" ht="56.25" customHeight="1">
      <c r="A153" s="103">
        <v>147</v>
      </c>
      <c r="B153" s="104" t="s">
        <v>441</v>
      </c>
      <c r="C153" s="137"/>
      <c r="D153" s="137"/>
      <c r="E153" s="137"/>
      <c r="F153" s="119"/>
      <c r="G153" s="106" t="s">
        <v>542</v>
      </c>
      <c r="H153" s="104" t="s">
        <v>29</v>
      </c>
      <c r="I153" s="18" t="s">
        <v>448</v>
      </c>
      <c r="J153" s="104" t="s">
        <v>449</v>
      </c>
      <c r="K153" s="139">
        <v>890500514</v>
      </c>
      <c r="L153" s="107" t="s">
        <v>543</v>
      </c>
      <c r="M153" s="138">
        <v>44936</v>
      </c>
      <c r="N153" s="138">
        <v>45152</v>
      </c>
      <c r="O153" s="138">
        <v>45166</v>
      </c>
      <c r="P153" s="106" t="s">
        <v>451</v>
      </c>
      <c r="Q153" s="233">
        <v>71</v>
      </c>
      <c r="R153" s="210">
        <v>1</v>
      </c>
      <c r="S153" s="233">
        <v>71</v>
      </c>
      <c r="T153" s="113" t="s">
        <v>544</v>
      </c>
      <c r="U153" s="113" t="s">
        <v>545</v>
      </c>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row>
    <row r="154" spans="1:100" s="13" customFormat="1" ht="51.75" customHeight="1">
      <c r="A154" s="103">
        <v>148</v>
      </c>
      <c r="B154" s="104" t="s">
        <v>441</v>
      </c>
      <c r="C154" s="137"/>
      <c r="D154" s="137"/>
      <c r="E154" s="137"/>
      <c r="F154" s="119"/>
      <c r="G154" s="106" t="s">
        <v>542</v>
      </c>
      <c r="H154" s="104" t="s">
        <v>29</v>
      </c>
      <c r="I154" s="18" t="s">
        <v>448</v>
      </c>
      <c r="J154" s="104" t="s">
        <v>449</v>
      </c>
      <c r="K154" s="139">
        <v>890800128</v>
      </c>
      <c r="L154" s="107" t="s">
        <v>546</v>
      </c>
      <c r="M154" s="138">
        <v>44936</v>
      </c>
      <c r="N154" s="138">
        <v>45153</v>
      </c>
      <c r="O154" s="138">
        <v>45167</v>
      </c>
      <c r="P154" s="106" t="s">
        <v>451</v>
      </c>
      <c r="Q154" s="233">
        <v>70</v>
      </c>
      <c r="R154" s="210">
        <v>1</v>
      </c>
      <c r="S154" s="233">
        <v>70</v>
      </c>
      <c r="T154" s="113" t="s">
        <v>547</v>
      </c>
      <c r="U154" s="113" t="s">
        <v>548</v>
      </c>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row>
    <row r="155" spans="1:100" s="13" customFormat="1" ht="60">
      <c r="A155" s="103">
        <v>149</v>
      </c>
      <c r="B155" s="104" t="s">
        <v>441</v>
      </c>
      <c r="C155" s="137"/>
      <c r="D155" s="137"/>
      <c r="E155" s="137"/>
      <c r="F155" s="119"/>
      <c r="G155" s="106" t="s">
        <v>542</v>
      </c>
      <c r="H155" s="104" t="s">
        <v>29</v>
      </c>
      <c r="I155" s="18" t="s">
        <v>448</v>
      </c>
      <c r="J155" s="104" t="s">
        <v>449</v>
      </c>
      <c r="K155" s="139">
        <v>800052640</v>
      </c>
      <c r="L155" s="107" t="s">
        <v>549</v>
      </c>
      <c r="M155" s="138">
        <v>44936</v>
      </c>
      <c r="N155" s="138">
        <v>45244</v>
      </c>
      <c r="O155" s="138">
        <v>45258</v>
      </c>
      <c r="P155" s="106" t="s">
        <v>451</v>
      </c>
      <c r="Q155" s="233">
        <v>55</v>
      </c>
      <c r="R155" s="210">
        <v>1</v>
      </c>
      <c r="S155" s="233">
        <v>55</v>
      </c>
      <c r="T155" s="113" t="s">
        <v>550</v>
      </c>
      <c r="U155" s="113" t="s">
        <v>551</v>
      </c>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row>
    <row r="156" spans="1:100" s="13" customFormat="1" ht="60">
      <c r="A156" s="103">
        <v>150</v>
      </c>
      <c r="B156" s="104" t="s">
        <v>441</v>
      </c>
      <c r="C156" s="137"/>
      <c r="D156" s="137"/>
      <c r="E156" s="137"/>
      <c r="F156" s="119"/>
      <c r="G156" s="106" t="s">
        <v>542</v>
      </c>
      <c r="H156" s="104" t="s">
        <v>29</v>
      </c>
      <c r="I156" s="18" t="s">
        <v>448</v>
      </c>
      <c r="J156" s="104" t="s">
        <v>449</v>
      </c>
      <c r="K156" s="139">
        <v>901380949</v>
      </c>
      <c r="L156" s="107" t="s">
        <v>552</v>
      </c>
      <c r="M156" s="138">
        <v>44936</v>
      </c>
      <c r="N156" s="138">
        <v>45246</v>
      </c>
      <c r="O156" s="138">
        <v>45260</v>
      </c>
      <c r="P156" s="106" t="s">
        <v>451</v>
      </c>
      <c r="Q156" s="233">
        <v>51</v>
      </c>
      <c r="R156" s="210">
        <v>1</v>
      </c>
      <c r="S156" s="233">
        <v>51</v>
      </c>
      <c r="T156" s="113" t="s">
        <v>550</v>
      </c>
      <c r="U156" s="113" t="s">
        <v>553</v>
      </c>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row>
    <row r="157" spans="1:100" s="13" customFormat="1" ht="60">
      <c r="A157" s="103">
        <v>151</v>
      </c>
      <c r="B157" s="104" t="s">
        <v>441</v>
      </c>
      <c r="C157" s="137"/>
      <c r="D157" s="137"/>
      <c r="E157" s="137"/>
      <c r="F157" s="119"/>
      <c r="G157" s="106" t="s">
        <v>542</v>
      </c>
      <c r="H157" s="104" t="s">
        <v>29</v>
      </c>
      <c r="I157" s="18" t="s">
        <v>448</v>
      </c>
      <c r="J157" s="104" t="s">
        <v>449</v>
      </c>
      <c r="K157" s="139">
        <v>890201230</v>
      </c>
      <c r="L157" s="107" t="s">
        <v>554</v>
      </c>
      <c r="M157" s="138">
        <v>44936</v>
      </c>
      <c r="N157" s="138">
        <v>45247</v>
      </c>
      <c r="O157" s="138">
        <v>45261</v>
      </c>
      <c r="P157" s="106" t="s">
        <v>451</v>
      </c>
      <c r="Q157" s="233">
        <v>47</v>
      </c>
      <c r="R157" s="210">
        <v>1</v>
      </c>
      <c r="S157" s="233">
        <v>47</v>
      </c>
      <c r="T157" s="113" t="s">
        <v>550</v>
      </c>
      <c r="U157" s="113" t="s">
        <v>555</v>
      </c>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row>
    <row r="158" spans="1:100" s="13" customFormat="1" ht="38.25" customHeight="1">
      <c r="A158" s="103">
        <v>152</v>
      </c>
      <c r="B158" s="104" t="s">
        <v>441</v>
      </c>
      <c r="C158" s="137"/>
      <c r="D158" s="137"/>
      <c r="E158" s="137"/>
      <c r="F158" s="119"/>
      <c r="G158" s="106" t="s">
        <v>556</v>
      </c>
      <c r="H158" s="104" t="s">
        <v>29</v>
      </c>
      <c r="I158" s="18" t="s">
        <v>448</v>
      </c>
      <c r="J158" s="104" t="s">
        <v>449</v>
      </c>
      <c r="K158" s="139">
        <v>830112464</v>
      </c>
      <c r="L158" s="107" t="s">
        <v>557</v>
      </c>
      <c r="M158" s="138">
        <v>44936</v>
      </c>
      <c r="N158" s="138">
        <v>45100</v>
      </c>
      <c r="O158" s="138">
        <v>45112</v>
      </c>
      <c r="P158" s="106" t="s">
        <v>451</v>
      </c>
      <c r="Q158" s="286">
        <v>95</v>
      </c>
      <c r="R158" s="287">
        <v>1</v>
      </c>
      <c r="S158" s="286">
        <v>95</v>
      </c>
      <c r="T158" s="193" t="s">
        <v>558</v>
      </c>
      <c r="U158" s="193" t="s">
        <v>559</v>
      </c>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row>
    <row r="159" spans="1:100" s="13" customFormat="1" ht="39.75" customHeight="1">
      <c r="A159" s="103">
        <v>153</v>
      </c>
      <c r="B159" s="104" t="s">
        <v>441</v>
      </c>
      <c r="C159" s="137"/>
      <c r="D159" s="137"/>
      <c r="E159" s="137"/>
      <c r="F159" s="119"/>
      <c r="G159" s="106" t="s">
        <v>556</v>
      </c>
      <c r="H159" s="104" t="s">
        <v>29</v>
      </c>
      <c r="I159" s="18" t="s">
        <v>448</v>
      </c>
      <c r="J159" s="104" t="s">
        <v>449</v>
      </c>
      <c r="K159" s="149">
        <v>900072303</v>
      </c>
      <c r="L159" s="107" t="s">
        <v>560</v>
      </c>
      <c r="M159" s="138">
        <v>44936</v>
      </c>
      <c r="N159" s="138">
        <v>45100</v>
      </c>
      <c r="O159" s="138">
        <v>45112</v>
      </c>
      <c r="P159" s="106" t="s">
        <v>451</v>
      </c>
      <c r="Q159" s="286">
        <v>95</v>
      </c>
      <c r="R159" s="287">
        <v>1</v>
      </c>
      <c r="S159" s="286">
        <v>95</v>
      </c>
      <c r="T159" s="193" t="s">
        <v>561</v>
      </c>
      <c r="U159" s="193" t="s">
        <v>562</v>
      </c>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row>
    <row r="160" spans="1:100" s="13" customFormat="1" ht="37.5" customHeight="1">
      <c r="A160" s="103">
        <v>154</v>
      </c>
      <c r="B160" s="104" t="s">
        <v>441</v>
      </c>
      <c r="C160" s="137"/>
      <c r="D160" s="137"/>
      <c r="E160" s="137"/>
      <c r="F160" s="119"/>
      <c r="G160" s="106" t="s">
        <v>556</v>
      </c>
      <c r="H160" s="104" t="s">
        <v>29</v>
      </c>
      <c r="I160" s="18" t="s">
        <v>448</v>
      </c>
      <c r="J160" s="104" t="s">
        <v>449</v>
      </c>
      <c r="K160" s="139">
        <v>811021223</v>
      </c>
      <c r="L160" s="107" t="s">
        <v>563</v>
      </c>
      <c r="M160" s="138">
        <v>45111</v>
      </c>
      <c r="N160" s="138">
        <v>45240</v>
      </c>
      <c r="O160" s="138">
        <v>45253</v>
      </c>
      <c r="P160" s="106" t="s">
        <v>451</v>
      </c>
      <c r="Q160" s="323"/>
      <c r="R160" s="324"/>
      <c r="S160" s="325"/>
      <c r="T160" s="193" t="s">
        <v>564</v>
      </c>
      <c r="U160" s="193" t="s">
        <v>32</v>
      </c>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row>
    <row r="161" spans="1:100" s="13" customFormat="1" ht="39.75" customHeight="1">
      <c r="A161" s="103">
        <v>155</v>
      </c>
      <c r="B161" s="104" t="s">
        <v>441</v>
      </c>
      <c r="C161" s="137"/>
      <c r="D161" s="137"/>
      <c r="E161" s="137"/>
      <c r="F161" s="119"/>
      <c r="G161" s="106" t="s">
        <v>556</v>
      </c>
      <c r="H161" s="104" t="s">
        <v>29</v>
      </c>
      <c r="I161" s="18" t="s">
        <v>448</v>
      </c>
      <c r="J161" s="104" t="s">
        <v>449</v>
      </c>
      <c r="K161" s="139">
        <v>900409332</v>
      </c>
      <c r="L161" s="107" t="s">
        <v>565</v>
      </c>
      <c r="M161" s="138">
        <v>45112</v>
      </c>
      <c r="N161" s="138">
        <v>45244</v>
      </c>
      <c r="O161" s="138">
        <v>45258</v>
      </c>
      <c r="P161" s="106" t="s">
        <v>451</v>
      </c>
      <c r="Q161" s="323"/>
      <c r="R161" s="324"/>
      <c r="S161" s="325"/>
      <c r="T161" s="193" t="s">
        <v>564</v>
      </c>
      <c r="U161" s="193" t="s">
        <v>32</v>
      </c>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row>
    <row r="162" spans="1:100" s="13" customFormat="1" ht="76.5" customHeight="1">
      <c r="A162" s="103">
        <v>156</v>
      </c>
      <c r="B162" s="104" t="s">
        <v>441</v>
      </c>
      <c r="C162" s="137"/>
      <c r="D162" s="137"/>
      <c r="E162" s="137"/>
      <c r="F162" s="119"/>
      <c r="G162" s="106" t="s">
        <v>566</v>
      </c>
      <c r="H162" s="104" t="s">
        <v>29</v>
      </c>
      <c r="I162" s="18" t="s">
        <v>448</v>
      </c>
      <c r="J162" s="104" t="s">
        <v>449</v>
      </c>
      <c r="K162" s="139">
        <v>800058016</v>
      </c>
      <c r="L162" s="107" t="s">
        <v>567</v>
      </c>
      <c r="M162" s="138">
        <v>44936</v>
      </c>
      <c r="N162" s="138">
        <v>45133</v>
      </c>
      <c r="O162" s="138">
        <v>45147</v>
      </c>
      <c r="P162" s="106" t="s">
        <v>451</v>
      </c>
      <c r="Q162" s="286">
        <v>70</v>
      </c>
      <c r="R162" s="287">
        <v>1</v>
      </c>
      <c r="S162" s="286">
        <v>70</v>
      </c>
      <c r="T162" s="193" t="s">
        <v>568</v>
      </c>
      <c r="U162" s="193" t="s">
        <v>569</v>
      </c>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row>
    <row r="163" spans="1:100" s="13" customFormat="1" ht="84">
      <c r="A163" s="103">
        <v>157</v>
      </c>
      <c r="B163" s="104" t="s">
        <v>441</v>
      </c>
      <c r="C163" s="137"/>
      <c r="D163" s="137"/>
      <c r="E163" s="137"/>
      <c r="F163" s="119"/>
      <c r="G163" s="106" t="s">
        <v>566</v>
      </c>
      <c r="H163" s="104" t="s">
        <v>29</v>
      </c>
      <c r="I163" s="18" t="s">
        <v>448</v>
      </c>
      <c r="J163" s="104" t="s">
        <v>449</v>
      </c>
      <c r="K163" s="139">
        <v>890904646</v>
      </c>
      <c r="L163" s="107" t="s">
        <v>570</v>
      </c>
      <c r="M163" s="138">
        <v>44936</v>
      </c>
      <c r="N163" s="138">
        <v>45072</v>
      </c>
      <c r="O163" s="138">
        <v>45086</v>
      </c>
      <c r="P163" s="106" t="s">
        <v>451</v>
      </c>
      <c r="Q163" s="286">
        <v>100</v>
      </c>
      <c r="R163" s="287">
        <v>1</v>
      </c>
      <c r="S163" s="286">
        <v>100</v>
      </c>
      <c r="T163" s="193" t="s">
        <v>571</v>
      </c>
      <c r="U163" s="193" t="s">
        <v>572</v>
      </c>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row>
    <row r="164" spans="1:100" s="13" customFormat="1" ht="36">
      <c r="A164" s="103">
        <v>158</v>
      </c>
      <c r="B164" s="104" t="s">
        <v>441</v>
      </c>
      <c r="C164" s="137"/>
      <c r="D164" s="137"/>
      <c r="E164" s="137"/>
      <c r="F164" s="119"/>
      <c r="G164" s="106" t="s">
        <v>566</v>
      </c>
      <c r="H164" s="104" t="s">
        <v>29</v>
      </c>
      <c r="I164" s="18" t="s">
        <v>448</v>
      </c>
      <c r="J164" s="104" t="s">
        <v>449</v>
      </c>
      <c r="K164" s="139">
        <v>900625317</v>
      </c>
      <c r="L164" s="107" t="s">
        <v>573</v>
      </c>
      <c r="M164" s="138">
        <v>45152</v>
      </c>
      <c r="N164" s="138">
        <v>45233</v>
      </c>
      <c r="O164" s="138">
        <v>45247</v>
      </c>
      <c r="P164" s="106" t="s">
        <v>451</v>
      </c>
      <c r="Q164" s="355"/>
      <c r="R164" s="356"/>
      <c r="S164" s="355"/>
      <c r="T164" s="193" t="s">
        <v>574</v>
      </c>
      <c r="U164" s="193" t="s">
        <v>140</v>
      </c>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row>
    <row r="165" spans="1:100" s="13" customFormat="1" ht="36">
      <c r="A165" s="103">
        <v>159</v>
      </c>
      <c r="B165" s="104" t="s">
        <v>441</v>
      </c>
      <c r="C165" s="137"/>
      <c r="D165" s="137"/>
      <c r="E165" s="137"/>
      <c r="F165" s="119"/>
      <c r="G165" s="106" t="s">
        <v>566</v>
      </c>
      <c r="H165" s="104" t="s">
        <v>29</v>
      </c>
      <c r="I165" s="18" t="s">
        <v>575</v>
      </c>
      <c r="J165" s="104" t="s">
        <v>464</v>
      </c>
      <c r="K165" s="139">
        <v>890904646</v>
      </c>
      <c r="L165" s="107" t="s">
        <v>570</v>
      </c>
      <c r="M165" s="138">
        <v>45152</v>
      </c>
      <c r="N165" s="138">
        <v>45237</v>
      </c>
      <c r="O165" s="138">
        <v>45251</v>
      </c>
      <c r="P165" s="106" t="s">
        <v>451</v>
      </c>
      <c r="Q165" s="355"/>
      <c r="R165" s="356"/>
      <c r="S165" s="355"/>
      <c r="T165" s="193" t="s">
        <v>574</v>
      </c>
      <c r="U165" s="193" t="s">
        <v>140</v>
      </c>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row>
    <row r="166" spans="1:100" s="13" customFormat="1" ht="77.25" customHeight="1">
      <c r="A166" s="103">
        <v>160</v>
      </c>
      <c r="B166" s="104" t="s">
        <v>441</v>
      </c>
      <c r="C166" s="137"/>
      <c r="D166" s="137"/>
      <c r="E166" s="137"/>
      <c r="F166" s="119"/>
      <c r="G166" s="106" t="s">
        <v>576</v>
      </c>
      <c r="H166" s="104" t="s">
        <v>29</v>
      </c>
      <c r="I166" s="18" t="s">
        <v>448</v>
      </c>
      <c r="J166" s="104" t="s">
        <v>449</v>
      </c>
      <c r="K166" s="139">
        <v>800194096</v>
      </c>
      <c r="L166" s="107" t="s">
        <v>577</v>
      </c>
      <c r="M166" s="138">
        <v>44936</v>
      </c>
      <c r="N166" s="138">
        <v>45124</v>
      </c>
      <c r="O166" s="138">
        <v>45138</v>
      </c>
      <c r="P166" s="106" t="s">
        <v>451</v>
      </c>
      <c r="Q166" s="286">
        <v>90</v>
      </c>
      <c r="R166" s="210">
        <v>1</v>
      </c>
      <c r="S166" s="286">
        <v>90</v>
      </c>
      <c r="T166" s="209" t="s">
        <v>578</v>
      </c>
      <c r="U166" s="209" t="s">
        <v>579</v>
      </c>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row>
    <row r="167" spans="1:100" s="13" customFormat="1" ht="36">
      <c r="A167" s="103">
        <v>161</v>
      </c>
      <c r="B167" s="104" t="s">
        <v>441</v>
      </c>
      <c r="C167" s="137"/>
      <c r="D167" s="137"/>
      <c r="E167" s="137"/>
      <c r="F167" s="119"/>
      <c r="G167" s="106" t="s">
        <v>576</v>
      </c>
      <c r="H167" s="104" t="s">
        <v>29</v>
      </c>
      <c r="I167" s="18" t="s">
        <v>458</v>
      </c>
      <c r="J167" s="104" t="s">
        <v>449</v>
      </c>
      <c r="K167" s="139">
        <v>890980150</v>
      </c>
      <c r="L167" s="107" t="s">
        <v>580</v>
      </c>
      <c r="M167" s="146">
        <v>45139</v>
      </c>
      <c r="N167" s="146">
        <v>45246</v>
      </c>
      <c r="O167" s="146">
        <v>45260</v>
      </c>
      <c r="P167" s="106" t="s">
        <v>451</v>
      </c>
      <c r="Q167" s="229"/>
      <c r="R167" s="230"/>
      <c r="S167" s="231"/>
      <c r="T167" s="209" t="s">
        <v>581</v>
      </c>
      <c r="U167" s="209" t="s">
        <v>32</v>
      </c>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row>
    <row r="168" spans="1:100" s="13" customFormat="1" ht="36">
      <c r="A168" s="103">
        <v>162</v>
      </c>
      <c r="B168" s="104" t="s">
        <v>441</v>
      </c>
      <c r="C168" s="137"/>
      <c r="D168" s="137"/>
      <c r="E168" s="137"/>
      <c r="F168" s="119"/>
      <c r="G168" s="106" t="s">
        <v>576</v>
      </c>
      <c r="H168" s="104" t="s">
        <v>29</v>
      </c>
      <c r="I168" s="18" t="s">
        <v>458</v>
      </c>
      <c r="J168" s="104" t="s">
        <v>449</v>
      </c>
      <c r="K168" s="139">
        <v>900857221</v>
      </c>
      <c r="L168" s="107" t="s">
        <v>582</v>
      </c>
      <c r="M168" s="146">
        <v>45139</v>
      </c>
      <c r="N168" s="146">
        <v>45240</v>
      </c>
      <c r="O168" s="146">
        <v>45254</v>
      </c>
      <c r="P168" s="106" t="s">
        <v>451</v>
      </c>
      <c r="Q168" s="229"/>
      <c r="R168" s="230"/>
      <c r="S168" s="231"/>
      <c r="T168" s="209" t="s">
        <v>581</v>
      </c>
      <c r="U168" s="209" t="s">
        <v>32</v>
      </c>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row>
    <row r="169" spans="1:100" s="13" customFormat="1" ht="66" customHeight="1">
      <c r="A169" s="103">
        <v>163</v>
      </c>
      <c r="B169" s="104" t="s">
        <v>441</v>
      </c>
      <c r="C169" s="137"/>
      <c r="D169" s="137"/>
      <c r="E169" s="137"/>
      <c r="F169" s="119"/>
      <c r="G169" s="106" t="s">
        <v>576</v>
      </c>
      <c r="H169" s="104" t="s">
        <v>29</v>
      </c>
      <c r="I169" s="18" t="s">
        <v>458</v>
      </c>
      <c r="J169" s="104" t="s">
        <v>449</v>
      </c>
      <c r="K169" s="139">
        <v>811006762</v>
      </c>
      <c r="L169" s="107" t="s">
        <v>583</v>
      </c>
      <c r="M169" s="146">
        <v>45009</v>
      </c>
      <c r="N169" s="138">
        <v>45107</v>
      </c>
      <c r="O169" s="138">
        <v>45125</v>
      </c>
      <c r="P169" s="106" t="s">
        <v>451</v>
      </c>
      <c r="Q169" s="286">
        <v>95</v>
      </c>
      <c r="R169" s="210">
        <v>1</v>
      </c>
      <c r="S169" s="286">
        <v>95</v>
      </c>
      <c r="T169" s="209" t="s">
        <v>584</v>
      </c>
      <c r="U169" s="209" t="s">
        <v>585</v>
      </c>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row>
    <row r="170" spans="1:100" s="13" customFormat="1" ht="88.5" customHeight="1">
      <c r="A170" s="103">
        <v>164</v>
      </c>
      <c r="B170" s="104" t="s">
        <v>441</v>
      </c>
      <c r="C170" s="137"/>
      <c r="D170" s="137"/>
      <c r="E170" s="137"/>
      <c r="F170" s="119"/>
      <c r="G170" s="106" t="s">
        <v>576</v>
      </c>
      <c r="H170" s="104" t="s">
        <v>29</v>
      </c>
      <c r="I170" s="18" t="s">
        <v>448</v>
      </c>
      <c r="J170" s="104" t="s">
        <v>449</v>
      </c>
      <c r="K170" s="139">
        <v>890984630</v>
      </c>
      <c r="L170" s="107" t="s">
        <v>586</v>
      </c>
      <c r="M170" s="138">
        <v>44936</v>
      </c>
      <c r="N170" s="146">
        <v>45245</v>
      </c>
      <c r="O170" s="146">
        <v>45258</v>
      </c>
      <c r="P170" s="106" t="s">
        <v>451</v>
      </c>
      <c r="Q170" s="286">
        <v>57</v>
      </c>
      <c r="R170" s="210">
        <v>1</v>
      </c>
      <c r="S170" s="286">
        <v>57</v>
      </c>
      <c r="T170" s="209" t="s">
        <v>587</v>
      </c>
      <c r="U170" s="209" t="s">
        <v>588</v>
      </c>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row>
    <row r="171" spans="1:100" s="13" customFormat="1" ht="36">
      <c r="A171" s="103">
        <v>165</v>
      </c>
      <c r="B171" s="104" t="s">
        <v>441</v>
      </c>
      <c r="C171" s="137"/>
      <c r="D171" s="137"/>
      <c r="E171" s="137"/>
      <c r="F171" s="119"/>
      <c r="G171" s="106" t="s">
        <v>576</v>
      </c>
      <c r="H171" s="104" t="s">
        <v>29</v>
      </c>
      <c r="I171" s="18" t="s">
        <v>589</v>
      </c>
      <c r="J171" s="104" t="s">
        <v>449</v>
      </c>
      <c r="K171" s="139">
        <v>900154128</v>
      </c>
      <c r="L171" s="107" t="s">
        <v>590</v>
      </c>
      <c r="M171" s="138">
        <v>45152</v>
      </c>
      <c r="N171" s="146">
        <v>45246</v>
      </c>
      <c r="O171" s="146">
        <v>45260</v>
      </c>
      <c r="P171" s="106" t="s">
        <v>451</v>
      </c>
      <c r="Q171" s="229"/>
      <c r="R171" s="230"/>
      <c r="S171" s="231"/>
      <c r="T171" s="209" t="s">
        <v>591</v>
      </c>
      <c r="U171" s="209" t="s">
        <v>32</v>
      </c>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row>
    <row r="172" spans="1:100" s="13" customFormat="1" ht="79.5" customHeight="1">
      <c r="A172" s="103">
        <v>166</v>
      </c>
      <c r="B172" s="104" t="s">
        <v>441</v>
      </c>
      <c r="C172" s="137"/>
      <c r="D172" s="137"/>
      <c r="E172" s="137"/>
      <c r="F172" s="119"/>
      <c r="G172" s="106" t="s">
        <v>592</v>
      </c>
      <c r="H172" s="104" t="s">
        <v>29</v>
      </c>
      <c r="I172" s="18" t="s">
        <v>448</v>
      </c>
      <c r="J172" s="104" t="s">
        <v>449</v>
      </c>
      <c r="K172" s="139">
        <v>890923668</v>
      </c>
      <c r="L172" s="104" t="s">
        <v>593</v>
      </c>
      <c r="M172" s="138">
        <v>44936</v>
      </c>
      <c r="N172" s="146">
        <v>45142</v>
      </c>
      <c r="O172" s="146">
        <v>45161</v>
      </c>
      <c r="P172" s="75" t="s">
        <v>451</v>
      </c>
      <c r="Q172" s="286">
        <v>72.61</v>
      </c>
      <c r="R172" s="287">
        <v>1</v>
      </c>
      <c r="S172" s="286">
        <v>72.61</v>
      </c>
      <c r="T172" s="183" t="s">
        <v>594</v>
      </c>
      <c r="U172" s="183" t="s">
        <v>595</v>
      </c>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row>
    <row r="173" spans="1:100" s="13" customFormat="1" ht="107.25" customHeight="1">
      <c r="A173" s="103">
        <v>167</v>
      </c>
      <c r="B173" s="104" t="s">
        <v>441</v>
      </c>
      <c r="C173" s="137"/>
      <c r="D173" s="137"/>
      <c r="E173" s="137"/>
      <c r="F173" s="119"/>
      <c r="G173" s="106" t="s">
        <v>592</v>
      </c>
      <c r="H173" s="104" t="s">
        <v>29</v>
      </c>
      <c r="I173" s="18" t="s">
        <v>448</v>
      </c>
      <c r="J173" s="104" t="s">
        <v>449</v>
      </c>
      <c r="K173" s="139">
        <v>890919291</v>
      </c>
      <c r="L173" s="104" t="s">
        <v>596</v>
      </c>
      <c r="M173" s="138">
        <v>44936</v>
      </c>
      <c r="N173" s="138">
        <v>45149</v>
      </c>
      <c r="O173" s="138">
        <v>45168</v>
      </c>
      <c r="P173" s="75" t="s">
        <v>451</v>
      </c>
      <c r="Q173" s="286">
        <v>70.77</v>
      </c>
      <c r="R173" s="287">
        <v>1</v>
      </c>
      <c r="S173" s="286">
        <v>70.77</v>
      </c>
      <c r="T173" s="183" t="s">
        <v>597</v>
      </c>
      <c r="U173" s="183" t="s">
        <v>598</v>
      </c>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row>
    <row r="174" spans="1:100" s="13" customFormat="1" ht="103.5" customHeight="1">
      <c r="A174" s="103">
        <v>168</v>
      </c>
      <c r="B174" s="104" t="s">
        <v>441</v>
      </c>
      <c r="C174" s="137"/>
      <c r="D174" s="137"/>
      <c r="E174" s="137"/>
      <c r="F174" s="119"/>
      <c r="G174" s="106" t="s">
        <v>592</v>
      </c>
      <c r="H174" s="104" t="s">
        <v>29</v>
      </c>
      <c r="I174" s="18" t="s">
        <v>454</v>
      </c>
      <c r="J174" s="104" t="s">
        <v>449</v>
      </c>
      <c r="K174" s="139">
        <v>800157073</v>
      </c>
      <c r="L174" s="106" t="s">
        <v>599</v>
      </c>
      <c r="M174" s="138">
        <v>44936</v>
      </c>
      <c r="N174" s="133">
        <v>45233</v>
      </c>
      <c r="O174" s="146">
        <v>45251</v>
      </c>
      <c r="P174" s="75" t="s">
        <v>451</v>
      </c>
      <c r="Q174" s="286">
        <v>56.53</v>
      </c>
      <c r="R174" s="287">
        <v>1</v>
      </c>
      <c r="S174" s="286">
        <v>56.5</v>
      </c>
      <c r="T174" s="183" t="s">
        <v>600</v>
      </c>
      <c r="U174" s="183" t="s">
        <v>601</v>
      </c>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row>
    <row r="175" spans="1:100" s="13" customFormat="1" ht="36">
      <c r="A175" s="103">
        <v>169</v>
      </c>
      <c r="B175" s="104" t="s">
        <v>441</v>
      </c>
      <c r="C175" s="137"/>
      <c r="D175" s="137"/>
      <c r="E175" s="137"/>
      <c r="F175" s="119"/>
      <c r="G175" s="106" t="s">
        <v>592</v>
      </c>
      <c r="H175" s="104" t="s">
        <v>29</v>
      </c>
      <c r="I175" s="18" t="s">
        <v>448</v>
      </c>
      <c r="J175" s="104" t="s">
        <v>449</v>
      </c>
      <c r="K175" s="139">
        <v>900019519</v>
      </c>
      <c r="L175" s="104" t="s">
        <v>602</v>
      </c>
      <c r="M175" s="146">
        <v>45155</v>
      </c>
      <c r="N175" s="146">
        <v>45246</v>
      </c>
      <c r="O175" s="146">
        <v>45259</v>
      </c>
      <c r="P175" s="75" t="s">
        <v>451</v>
      </c>
      <c r="Q175" s="355"/>
      <c r="R175" s="356"/>
      <c r="S175" s="355"/>
      <c r="T175" s="183" t="s">
        <v>603</v>
      </c>
      <c r="U175" s="183" t="s">
        <v>32</v>
      </c>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row>
    <row r="176" spans="1:100" s="13" customFormat="1" ht="60">
      <c r="A176" s="103">
        <v>170</v>
      </c>
      <c r="B176" s="104" t="s">
        <v>441</v>
      </c>
      <c r="C176" s="137"/>
      <c r="D176" s="137"/>
      <c r="E176" s="137"/>
      <c r="F176" s="119"/>
      <c r="G176" s="106" t="s">
        <v>592</v>
      </c>
      <c r="H176" s="104" t="s">
        <v>29</v>
      </c>
      <c r="I176" s="18" t="s">
        <v>604</v>
      </c>
      <c r="J176" s="104" t="s">
        <v>464</v>
      </c>
      <c r="K176" s="139">
        <v>890923668</v>
      </c>
      <c r="L176" s="104" t="s">
        <v>593</v>
      </c>
      <c r="M176" s="138">
        <v>45170</v>
      </c>
      <c r="N176" s="138">
        <v>45238</v>
      </c>
      <c r="O176" s="138">
        <v>45253</v>
      </c>
      <c r="P176" s="75" t="s">
        <v>451</v>
      </c>
      <c r="Q176" s="355"/>
      <c r="R176" s="356"/>
      <c r="S176" s="355"/>
      <c r="T176" s="183" t="s">
        <v>605</v>
      </c>
      <c r="U176" s="183" t="s">
        <v>32</v>
      </c>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row>
    <row r="177" spans="1:100" s="13" customFormat="1" ht="72" customHeight="1">
      <c r="A177" s="103">
        <v>171</v>
      </c>
      <c r="B177" s="104" t="s">
        <v>441</v>
      </c>
      <c r="C177" s="137"/>
      <c r="D177" s="137"/>
      <c r="E177" s="137"/>
      <c r="F177" s="119"/>
      <c r="G177" s="106" t="s">
        <v>606</v>
      </c>
      <c r="H177" s="104" t="s">
        <v>29</v>
      </c>
      <c r="I177" s="18" t="s">
        <v>448</v>
      </c>
      <c r="J177" s="104" t="s">
        <v>449</v>
      </c>
      <c r="K177" s="139">
        <v>890984761</v>
      </c>
      <c r="L177" s="107" t="s">
        <v>607</v>
      </c>
      <c r="M177" s="138">
        <v>44936</v>
      </c>
      <c r="N177" s="146">
        <v>45124</v>
      </c>
      <c r="O177" s="138">
        <v>45138</v>
      </c>
      <c r="P177" s="106" t="s">
        <v>451</v>
      </c>
      <c r="Q177" s="286">
        <v>50</v>
      </c>
      <c r="R177" s="287">
        <v>1</v>
      </c>
      <c r="S177" s="286">
        <v>50</v>
      </c>
      <c r="T177" s="183" t="s">
        <v>608</v>
      </c>
      <c r="U177" s="183" t="s">
        <v>609</v>
      </c>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row>
    <row r="178" spans="1:100" s="13" customFormat="1" ht="36">
      <c r="A178" s="103">
        <v>172</v>
      </c>
      <c r="B178" s="104" t="s">
        <v>441</v>
      </c>
      <c r="C178" s="137"/>
      <c r="D178" s="137"/>
      <c r="E178" s="137"/>
      <c r="F178" s="119"/>
      <c r="G178" s="106" t="s">
        <v>606</v>
      </c>
      <c r="H178" s="104" t="s">
        <v>29</v>
      </c>
      <c r="I178" s="18" t="s">
        <v>610</v>
      </c>
      <c r="J178" s="104" t="s">
        <v>464</v>
      </c>
      <c r="K178" s="139">
        <v>890905211</v>
      </c>
      <c r="L178" s="107" t="s">
        <v>611</v>
      </c>
      <c r="M178" s="138">
        <v>45139</v>
      </c>
      <c r="N178" s="138">
        <v>45245</v>
      </c>
      <c r="O178" s="138">
        <v>45259</v>
      </c>
      <c r="P178" s="150" t="s">
        <v>451</v>
      </c>
      <c r="Q178" s="355"/>
      <c r="R178" s="356"/>
      <c r="S178" s="355"/>
      <c r="T178" s="183" t="s">
        <v>612</v>
      </c>
      <c r="U178" s="183" t="s">
        <v>140</v>
      </c>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row>
    <row r="179" spans="1:100" s="13" customFormat="1" ht="36">
      <c r="A179" s="103">
        <v>173</v>
      </c>
      <c r="B179" s="104" t="s">
        <v>441</v>
      </c>
      <c r="C179" s="137"/>
      <c r="D179" s="137"/>
      <c r="E179" s="137"/>
      <c r="F179" s="119"/>
      <c r="G179" s="106" t="s">
        <v>606</v>
      </c>
      <c r="H179" s="104" t="s">
        <v>29</v>
      </c>
      <c r="I179" s="18" t="s">
        <v>613</v>
      </c>
      <c r="J179" s="104" t="s">
        <v>464</v>
      </c>
      <c r="K179" s="139">
        <v>890905211</v>
      </c>
      <c r="L179" s="107" t="s">
        <v>614</v>
      </c>
      <c r="M179" s="138">
        <v>45139</v>
      </c>
      <c r="N179" s="138">
        <v>45245</v>
      </c>
      <c r="O179" s="138">
        <v>45260</v>
      </c>
      <c r="P179" s="106" t="s">
        <v>451</v>
      </c>
      <c r="Q179" s="355"/>
      <c r="R179" s="356"/>
      <c r="S179" s="355"/>
      <c r="T179" s="183" t="s">
        <v>612</v>
      </c>
      <c r="U179" s="183" t="s">
        <v>140</v>
      </c>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row>
    <row r="180" spans="1:100" s="13" customFormat="1" ht="48">
      <c r="A180" s="103">
        <v>174</v>
      </c>
      <c r="B180" s="104" t="s">
        <v>441</v>
      </c>
      <c r="C180" s="137"/>
      <c r="D180" s="137"/>
      <c r="E180" s="137"/>
      <c r="F180" s="119"/>
      <c r="G180" s="106" t="s">
        <v>615</v>
      </c>
      <c r="H180" s="104" t="s">
        <v>29</v>
      </c>
      <c r="I180" s="18" t="s">
        <v>448</v>
      </c>
      <c r="J180" s="104" t="s">
        <v>449</v>
      </c>
      <c r="K180" s="151">
        <v>900014480</v>
      </c>
      <c r="L180" s="104" t="s">
        <v>616</v>
      </c>
      <c r="M180" s="138">
        <v>44936</v>
      </c>
      <c r="N180" s="138">
        <v>45135</v>
      </c>
      <c r="O180" s="138">
        <v>45155</v>
      </c>
      <c r="P180" s="106" t="s">
        <v>451</v>
      </c>
      <c r="Q180" s="286">
        <v>85</v>
      </c>
      <c r="R180" s="287">
        <v>1</v>
      </c>
      <c r="S180" s="286">
        <v>85</v>
      </c>
      <c r="T180" s="183" t="s">
        <v>617</v>
      </c>
      <c r="U180" s="183" t="s">
        <v>618</v>
      </c>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row>
    <row r="181" spans="1:100" s="13" customFormat="1" ht="48">
      <c r="A181" s="103">
        <v>175</v>
      </c>
      <c r="B181" s="104" t="s">
        <v>441</v>
      </c>
      <c r="C181" s="137"/>
      <c r="D181" s="137"/>
      <c r="E181" s="137"/>
      <c r="F181" s="119"/>
      <c r="G181" s="106" t="s">
        <v>615</v>
      </c>
      <c r="H181" s="104" t="s">
        <v>29</v>
      </c>
      <c r="I181" s="18" t="s">
        <v>448</v>
      </c>
      <c r="J181" s="104" t="s">
        <v>449</v>
      </c>
      <c r="K181" s="152">
        <v>800223337</v>
      </c>
      <c r="L181" s="104" t="s">
        <v>619</v>
      </c>
      <c r="M181" s="138">
        <v>44936</v>
      </c>
      <c r="N181" s="138">
        <v>45142</v>
      </c>
      <c r="O181" s="138">
        <v>45161</v>
      </c>
      <c r="P181" s="106" t="s">
        <v>451</v>
      </c>
      <c r="Q181" s="286">
        <v>83</v>
      </c>
      <c r="R181" s="287">
        <v>1</v>
      </c>
      <c r="S181" s="286">
        <v>83</v>
      </c>
      <c r="T181" s="183" t="s">
        <v>620</v>
      </c>
      <c r="U181" s="183" t="s">
        <v>621</v>
      </c>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row>
    <row r="182" spans="1:100" s="13" customFormat="1" ht="46.5" customHeight="1">
      <c r="A182" s="103">
        <v>176</v>
      </c>
      <c r="B182" s="104" t="s">
        <v>441</v>
      </c>
      <c r="C182" s="137"/>
      <c r="D182" s="137"/>
      <c r="E182" s="137"/>
      <c r="F182" s="119"/>
      <c r="G182" s="106" t="s">
        <v>615</v>
      </c>
      <c r="H182" s="104" t="s">
        <v>29</v>
      </c>
      <c r="I182" s="18" t="s">
        <v>622</v>
      </c>
      <c r="J182" s="104" t="s">
        <v>464</v>
      </c>
      <c r="K182" s="151">
        <v>900014480</v>
      </c>
      <c r="L182" s="104" t="s">
        <v>616</v>
      </c>
      <c r="M182" s="138">
        <v>45159</v>
      </c>
      <c r="N182" s="138">
        <v>45246</v>
      </c>
      <c r="O182" s="138">
        <v>45258</v>
      </c>
      <c r="P182" s="106" t="s">
        <v>451</v>
      </c>
      <c r="Q182" s="355"/>
      <c r="R182" s="356"/>
      <c r="S182" s="355"/>
      <c r="T182" s="183" t="s">
        <v>623</v>
      </c>
      <c r="U182" s="183" t="s">
        <v>140</v>
      </c>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row>
    <row r="183" spans="1:100" s="13" customFormat="1" ht="72">
      <c r="A183" s="103">
        <v>177</v>
      </c>
      <c r="B183" s="104" t="s">
        <v>441</v>
      </c>
      <c r="C183" s="137"/>
      <c r="D183" s="137"/>
      <c r="E183" s="137"/>
      <c r="F183" s="119"/>
      <c r="G183" s="106" t="s">
        <v>615</v>
      </c>
      <c r="H183" s="104" t="s">
        <v>29</v>
      </c>
      <c r="I183" s="18" t="s">
        <v>624</v>
      </c>
      <c r="J183" s="104" t="s">
        <v>464</v>
      </c>
      <c r="K183" s="141">
        <v>890905211</v>
      </c>
      <c r="L183" s="107" t="s">
        <v>625</v>
      </c>
      <c r="M183" s="138">
        <v>45162</v>
      </c>
      <c r="N183" s="138">
        <v>45247</v>
      </c>
      <c r="O183" s="138">
        <v>45260</v>
      </c>
      <c r="P183" s="106" t="s">
        <v>451</v>
      </c>
      <c r="Q183" s="355"/>
      <c r="R183" s="356"/>
      <c r="S183" s="355"/>
      <c r="T183" s="183" t="s">
        <v>623</v>
      </c>
      <c r="U183" s="183" t="s">
        <v>140</v>
      </c>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row>
    <row r="184" spans="1:100" s="13" customFormat="1" ht="54" customHeight="1">
      <c r="A184" s="103">
        <v>178</v>
      </c>
      <c r="B184" s="104" t="s">
        <v>441</v>
      </c>
      <c r="C184" s="137"/>
      <c r="D184" s="137"/>
      <c r="E184" s="137"/>
      <c r="F184" s="119"/>
      <c r="G184" s="106" t="s">
        <v>615</v>
      </c>
      <c r="H184" s="104" t="s">
        <v>29</v>
      </c>
      <c r="I184" s="18" t="s">
        <v>626</v>
      </c>
      <c r="J184" s="104" t="s">
        <v>464</v>
      </c>
      <c r="K184" s="153">
        <v>890905211</v>
      </c>
      <c r="L184" s="104" t="s">
        <v>627</v>
      </c>
      <c r="M184" s="138">
        <v>45170</v>
      </c>
      <c r="N184" s="138">
        <v>45245</v>
      </c>
      <c r="O184" s="138">
        <v>45259</v>
      </c>
      <c r="P184" s="106" t="s">
        <v>451</v>
      </c>
      <c r="Q184" s="355"/>
      <c r="R184" s="356"/>
      <c r="S184" s="355"/>
      <c r="T184" s="183" t="s">
        <v>628</v>
      </c>
      <c r="U184" s="183" t="s">
        <v>140</v>
      </c>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row>
    <row r="185" spans="1:100" s="13" customFormat="1" ht="78" customHeight="1">
      <c r="A185" s="103">
        <v>179</v>
      </c>
      <c r="B185" s="104" t="s">
        <v>441</v>
      </c>
      <c r="C185" s="137"/>
      <c r="D185" s="137"/>
      <c r="E185" s="137"/>
      <c r="F185" s="119"/>
      <c r="G185" s="106" t="s">
        <v>629</v>
      </c>
      <c r="H185" s="104" t="s">
        <v>29</v>
      </c>
      <c r="I185" s="18" t="s">
        <v>448</v>
      </c>
      <c r="J185" s="104" t="s">
        <v>449</v>
      </c>
      <c r="K185" s="154">
        <v>900602106</v>
      </c>
      <c r="L185" s="107" t="s">
        <v>630</v>
      </c>
      <c r="M185" s="138">
        <v>44936</v>
      </c>
      <c r="N185" s="138">
        <v>45148</v>
      </c>
      <c r="O185" s="138">
        <v>45163</v>
      </c>
      <c r="P185" s="106" t="s">
        <v>451</v>
      </c>
      <c r="Q185" s="286">
        <v>80</v>
      </c>
      <c r="R185" s="287">
        <v>1</v>
      </c>
      <c r="S185" s="286">
        <v>80</v>
      </c>
      <c r="T185" s="183" t="s">
        <v>631</v>
      </c>
      <c r="U185" s="183" t="s">
        <v>632</v>
      </c>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row>
    <row r="186" spans="1:100" s="13" customFormat="1" ht="76.5" customHeight="1">
      <c r="A186" s="103">
        <v>180</v>
      </c>
      <c r="B186" s="104" t="s">
        <v>441</v>
      </c>
      <c r="C186" s="137"/>
      <c r="D186" s="137"/>
      <c r="E186" s="137"/>
      <c r="F186" s="119"/>
      <c r="G186" s="106" t="s">
        <v>629</v>
      </c>
      <c r="H186" s="104" t="s">
        <v>29</v>
      </c>
      <c r="I186" s="18" t="s">
        <v>448</v>
      </c>
      <c r="J186" s="104" t="s">
        <v>449</v>
      </c>
      <c r="K186" s="154">
        <v>890980153</v>
      </c>
      <c r="L186" s="107" t="s">
        <v>633</v>
      </c>
      <c r="M186" s="138">
        <v>44936</v>
      </c>
      <c r="N186" s="138">
        <v>45149</v>
      </c>
      <c r="O186" s="138">
        <v>45167</v>
      </c>
      <c r="P186" s="106" t="s">
        <v>451</v>
      </c>
      <c r="Q186" s="286">
        <v>80</v>
      </c>
      <c r="R186" s="287">
        <v>1</v>
      </c>
      <c r="S186" s="286">
        <v>80</v>
      </c>
      <c r="T186" s="183" t="s">
        <v>634</v>
      </c>
      <c r="U186" s="183" t="s">
        <v>635</v>
      </c>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row>
    <row r="187" spans="1:100" s="13" customFormat="1" ht="84" customHeight="1">
      <c r="A187" s="103">
        <v>181</v>
      </c>
      <c r="B187" s="104" t="s">
        <v>441</v>
      </c>
      <c r="C187" s="137"/>
      <c r="D187" s="137"/>
      <c r="E187" s="137"/>
      <c r="F187" s="119"/>
      <c r="G187" s="106" t="s">
        <v>629</v>
      </c>
      <c r="H187" s="104" t="s">
        <v>29</v>
      </c>
      <c r="I187" s="18" t="s">
        <v>448</v>
      </c>
      <c r="J187" s="104" t="s">
        <v>449</v>
      </c>
      <c r="K187" s="155">
        <v>800214750</v>
      </c>
      <c r="L187" s="107" t="s">
        <v>636</v>
      </c>
      <c r="M187" s="138">
        <v>44936</v>
      </c>
      <c r="N187" s="138">
        <v>45135</v>
      </c>
      <c r="O187" s="138">
        <v>45149</v>
      </c>
      <c r="P187" s="106" t="s">
        <v>451</v>
      </c>
      <c r="Q187" s="286">
        <v>70</v>
      </c>
      <c r="R187" s="287">
        <v>1</v>
      </c>
      <c r="S187" s="286">
        <v>70</v>
      </c>
      <c r="T187" s="183" t="s">
        <v>637</v>
      </c>
      <c r="U187" s="183" t="s">
        <v>638</v>
      </c>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row>
    <row r="188" spans="1:100" s="13" customFormat="1" ht="79.5" customHeight="1">
      <c r="A188" s="103">
        <v>182</v>
      </c>
      <c r="B188" s="104" t="s">
        <v>441</v>
      </c>
      <c r="C188" s="137"/>
      <c r="D188" s="137"/>
      <c r="E188" s="137"/>
      <c r="F188" s="119"/>
      <c r="G188" s="106" t="s">
        <v>629</v>
      </c>
      <c r="H188" s="104" t="s">
        <v>29</v>
      </c>
      <c r="I188" s="18" t="s">
        <v>448</v>
      </c>
      <c r="J188" s="104" t="s">
        <v>449</v>
      </c>
      <c r="K188" s="154">
        <v>890980134</v>
      </c>
      <c r="L188" s="107" t="s">
        <v>639</v>
      </c>
      <c r="M188" s="138">
        <v>44936</v>
      </c>
      <c r="N188" s="138">
        <v>45149</v>
      </c>
      <c r="O188" s="138">
        <v>45167</v>
      </c>
      <c r="P188" s="106" t="s">
        <v>451</v>
      </c>
      <c r="Q188" s="286">
        <v>65</v>
      </c>
      <c r="R188" s="287">
        <v>1</v>
      </c>
      <c r="S188" s="286">
        <v>65</v>
      </c>
      <c r="T188" s="183" t="s">
        <v>640</v>
      </c>
      <c r="U188" s="183" t="s">
        <v>641</v>
      </c>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row>
    <row r="189" spans="1:100" s="13" customFormat="1" ht="60">
      <c r="A189" s="103">
        <v>183</v>
      </c>
      <c r="B189" s="104" t="s">
        <v>441</v>
      </c>
      <c r="C189" s="137"/>
      <c r="D189" s="137"/>
      <c r="E189" s="137"/>
      <c r="F189" s="119"/>
      <c r="G189" s="106" t="s">
        <v>629</v>
      </c>
      <c r="H189" s="104" t="s">
        <v>29</v>
      </c>
      <c r="I189" s="18" t="s">
        <v>642</v>
      </c>
      <c r="J189" s="15" t="s">
        <v>464</v>
      </c>
      <c r="K189" s="141">
        <v>890905211</v>
      </c>
      <c r="L189" s="107" t="s">
        <v>643</v>
      </c>
      <c r="M189" s="138">
        <v>45152</v>
      </c>
      <c r="N189" s="138">
        <v>45240</v>
      </c>
      <c r="O189" s="138">
        <v>45254</v>
      </c>
      <c r="P189" s="106" t="s">
        <v>451</v>
      </c>
      <c r="Q189" s="355"/>
      <c r="R189" s="356"/>
      <c r="S189" s="355"/>
      <c r="T189" s="183" t="s">
        <v>644</v>
      </c>
      <c r="U189" s="183" t="s">
        <v>32</v>
      </c>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row>
    <row r="190" spans="1:100" s="13" customFormat="1" ht="60">
      <c r="A190" s="103">
        <v>184</v>
      </c>
      <c r="B190" s="104" t="s">
        <v>441</v>
      </c>
      <c r="C190" s="137"/>
      <c r="D190" s="137"/>
      <c r="E190" s="137"/>
      <c r="F190" s="119"/>
      <c r="G190" s="106" t="s">
        <v>629</v>
      </c>
      <c r="H190" s="104" t="s">
        <v>29</v>
      </c>
      <c r="I190" s="18" t="s">
        <v>645</v>
      </c>
      <c r="J190" s="15" t="s">
        <v>464</v>
      </c>
      <c r="K190" s="141">
        <v>890905211</v>
      </c>
      <c r="L190" s="107" t="s">
        <v>643</v>
      </c>
      <c r="M190" s="138">
        <v>45152</v>
      </c>
      <c r="N190" s="138">
        <v>45239</v>
      </c>
      <c r="O190" s="138">
        <v>45253</v>
      </c>
      <c r="P190" s="106" t="s">
        <v>451</v>
      </c>
      <c r="Q190" s="355"/>
      <c r="R190" s="356"/>
      <c r="S190" s="355"/>
      <c r="T190" s="183" t="s">
        <v>644</v>
      </c>
      <c r="U190" s="183" t="s">
        <v>32</v>
      </c>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row>
    <row r="191" spans="1:100" s="13" customFormat="1" ht="88.5" customHeight="1">
      <c r="A191" s="103">
        <v>185</v>
      </c>
      <c r="B191" s="104" t="s">
        <v>441</v>
      </c>
      <c r="C191" s="137"/>
      <c r="D191" s="137"/>
      <c r="E191" s="137"/>
      <c r="F191" s="119"/>
      <c r="G191" s="106" t="s">
        <v>629</v>
      </c>
      <c r="H191" s="104" t="s">
        <v>29</v>
      </c>
      <c r="I191" s="18" t="s">
        <v>646</v>
      </c>
      <c r="J191" s="104" t="s">
        <v>510</v>
      </c>
      <c r="K191" s="141">
        <v>890905211</v>
      </c>
      <c r="L191" s="107" t="s">
        <v>643</v>
      </c>
      <c r="M191" s="138">
        <v>45097</v>
      </c>
      <c r="N191" s="138">
        <v>45126</v>
      </c>
      <c r="O191" s="138">
        <v>45142</v>
      </c>
      <c r="P191" s="106" t="s">
        <v>451</v>
      </c>
      <c r="Q191" s="286">
        <v>30</v>
      </c>
      <c r="R191" s="287">
        <v>1</v>
      </c>
      <c r="S191" s="286">
        <v>30</v>
      </c>
      <c r="T191" s="183" t="s">
        <v>647</v>
      </c>
      <c r="U191" s="183" t="s">
        <v>648</v>
      </c>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row>
    <row r="192" spans="1:100" s="13" customFormat="1" ht="96">
      <c r="A192" s="103">
        <v>186</v>
      </c>
      <c r="B192" s="104" t="s">
        <v>441</v>
      </c>
      <c r="C192" s="137"/>
      <c r="D192" s="137"/>
      <c r="E192" s="137"/>
      <c r="F192" s="119"/>
      <c r="G192" s="106" t="s">
        <v>36</v>
      </c>
      <c r="H192" s="104" t="s">
        <v>29</v>
      </c>
      <c r="I192" s="18" t="s">
        <v>649</v>
      </c>
      <c r="J192" s="104" t="s">
        <v>464</v>
      </c>
      <c r="K192" s="143">
        <v>890905211</v>
      </c>
      <c r="L192" s="107" t="s">
        <v>450</v>
      </c>
      <c r="M192" s="138">
        <v>45097</v>
      </c>
      <c r="N192" s="138">
        <v>45219</v>
      </c>
      <c r="O192" s="138">
        <v>45233</v>
      </c>
      <c r="P192" s="106" t="s">
        <v>451</v>
      </c>
      <c r="Q192" s="233">
        <v>10</v>
      </c>
      <c r="R192" s="210">
        <v>1</v>
      </c>
      <c r="S192" s="233">
        <v>10</v>
      </c>
      <c r="T192" s="271" t="s">
        <v>650</v>
      </c>
      <c r="U192" s="271" t="s">
        <v>651</v>
      </c>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row>
    <row r="193" spans="1:100" s="13" customFormat="1" ht="60">
      <c r="A193" s="103">
        <v>187</v>
      </c>
      <c r="B193" s="104" t="s">
        <v>441</v>
      </c>
      <c r="C193" s="137"/>
      <c r="D193" s="137"/>
      <c r="E193" s="137"/>
      <c r="F193" s="119"/>
      <c r="G193" s="106" t="s">
        <v>36</v>
      </c>
      <c r="H193" s="104" t="s">
        <v>29</v>
      </c>
      <c r="I193" s="18" t="s">
        <v>652</v>
      </c>
      <c r="J193" s="104" t="s">
        <v>464</v>
      </c>
      <c r="K193" s="139">
        <v>890904996</v>
      </c>
      <c r="L193" s="107" t="s">
        <v>499</v>
      </c>
      <c r="M193" s="138">
        <v>45075</v>
      </c>
      <c r="N193" s="138">
        <v>45184</v>
      </c>
      <c r="O193" s="138">
        <v>45198</v>
      </c>
      <c r="P193" s="106" t="s">
        <v>451</v>
      </c>
      <c r="Q193" s="233">
        <v>30</v>
      </c>
      <c r="R193" s="210">
        <v>1</v>
      </c>
      <c r="S193" s="233">
        <v>30</v>
      </c>
      <c r="T193" s="271" t="s">
        <v>653</v>
      </c>
      <c r="U193" s="271" t="s">
        <v>651</v>
      </c>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row>
    <row r="194" spans="1:100" s="13" customFormat="1" ht="49.5" customHeight="1">
      <c r="A194" s="103">
        <v>188</v>
      </c>
      <c r="B194" s="104" t="s">
        <v>441</v>
      </c>
      <c r="C194" s="137"/>
      <c r="D194" s="137"/>
      <c r="E194" s="137"/>
      <c r="F194" s="119"/>
      <c r="G194" s="106" t="s">
        <v>36</v>
      </c>
      <c r="H194" s="104" t="s">
        <v>29</v>
      </c>
      <c r="I194" s="18" t="s">
        <v>654</v>
      </c>
      <c r="J194" s="104" t="s">
        <v>510</v>
      </c>
      <c r="K194" s="143">
        <v>890905211</v>
      </c>
      <c r="L194" s="107" t="s">
        <v>450</v>
      </c>
      <c r="M194" s="138">
        <v>44991</v>
      </c>
      <c r="N194" s="138">
        <v>45044</v>
      </c>
      <c r="O194" s="138">
        <v>45069</v>
      </c>
      <c r="P194" s="106" t="s">
        <v>451</v>
      </c>
      <c r="Q194" s="233">
        <v>100</v>
      </c>
      <c r="R194" s="210">
        <v>1</v>
      </c>
      <c r="S194" s="233">
        <v>100</v>
      </c>
      <c r="T194" s="271" t="s">
        <v>655</v>
      </c>
      <c r="U194" s="271" t="s">
        <v>656</v>
      </c>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row>
    <row r="195" spans="1:100" s="13" customFormat="1" ht="132">
      <c r="A195" s="103">
        <v>189</v>
      </c>
      <c r="B195" s="104" t="s">
        <v>657</v>
      </c>
      <c r="C195" s="130"/>
      <c r="D195" s="130"/>
      <c r="E195" s="130"/>
      <c r="F195" s="131"/>
      <c r="G195" s="106" t="s">
        <v>176</v>
      </c>
      <c r="H195" s="156"/>
      <c r="I195" s="18" t="s">
        <v>658</v>
      </c>
      <c r="J195" s="104" t="s">
        <v>32</v>
      </c>
      <c r="K195" s="143" t="s">
        <v>32</v>
      </c>
      <c r="L195" s="107" t="s">
        <v>32</v>
      </c>
      <c r="M195" s="138">
        <v>44928</v>
      </c>
      <c r="N195" s="138" t="s">
        <v>32</v>
      </c>
      <c r="O195" s="138">
        <v>45291</v>
      </c>
      <c r="P195" s="106" t="s">
        <v>659</v>
      </c>
      <c r="Q195" s="110">
        <v>79</v>
      </c>
      <c r="R195" s="111">
        <v>1</v>
      </c>
      <c r="S195" s="318">
        <v>79</v>
      </c>
      <c r="T195" s="322" t="s">
        <v>660</v>
      </c>
      <c r="U195" s="322" t="s">
        <v>661</v>
      </c>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row>
    <row r="196" spans="1:100" s="13" customFormat="1" ht="108">
      <c r="A196" s="103">
        <v>190</v>
      </c>
      <c r="B196" s="104" t="s">
        <v>657</v>
      </c>
      <c r="C196" s="130"/>
      <c r="D196" s="130"/>
      <c r="E196" s="130"/>
      <c r="F196" s="131"/>
      <c r="G196" s="106" t="s">
        <v>176</v>
      </c>
      <c r="H196" s="156"/>
      <c r="I196" s="18" t="s">
        <v>662</v>
      </c>
      <c r="J196" s="104" t="s">
        <v>32</v>
      </c>
      <c r="K196" s="143" t="s">
        <v>32</v>
      </c>
      <c r="L196" s="107" t="s">
        <v>32</v>
      </c>
      <c r="M196" s="138">
        <v>44928</v>
      </c>
      <c r="N196" s="138" t="s">
        <v>32</v>
      </c>
      <c r="O196" s="138">
        <v>45291</v>
      </c>
      <c r="P196" s="106" t="s">
        <v>663</v>
      </c>
      <c r="Q196" s="110">
        <v>56</v>
      </c>
      <c r="R196" s="111">
        <v>1</v>
      </c>
      <c r="S196" s="318">
        <v>56</v>
      </c>
      <c r="T196" s="322" t="s">
        <v>664</v>
      </c>
      <c r="U196" s="322" t="s">
        <v>665</v>
      </c>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row>
    <row r="197" spans="1:100" s="13" customFormat="1" ht="252">
      <c r="A197" s="103">
        <v>191</v>
      </c>
      <c r="B197" s="104" t="s">
        <v>657</v>
      </c>
      <c r="C197" s="130"/>
      <c r="D197" s="130"/>
      <c r="E197" s="130"/>
      <c r="F197" s="131"/>
      <c r="G197" s="106" t="s">
        <v>176</v>
      </c>
      <c r="H197" s="156"/>
      <c r="I197" s="18" t="s">
        <v>666</v>
      </c>
      <c r="J197" s="104" t="s">
        <v>32</v>
      </c>
      <c r="K197" s="143" t="s">
        <v>32</v>
      </c>
      <c r="L197" s="107" t="s">
        <v>32</v>
      </c>
      <c r="M197" s="138">
        <v>44928</v>
      </c>
      <c r="N197" s="138" t="s">
        <v>32</v>
      </c>
      <c r="O197" s="138">
        <v>45291</v>
      </c>
      <c r="P197" s="106" t="s">
        <v>667</v>
      </c>
      <c r="Q197" s="110">
        <v>79</v>
      </c>
      <c r="R197" s="111">
        <v>1</v>
      </c>
      <c r="S197" s="318">
        <v>79</v>
      </c>
      <c r="T197" s="322" t="s">
        <v>668</v>
      </c>
      <c r="U197" s="322" t="s">
        <v>669</v>
      </c>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row>
    <row r="198" spans="1:100" s="13" customFormat="1" ht="120">
      <c r="A198" s="103">
        <v>192</v>
      </c>
      <c r="B198" s="104" t="s">
        <v>657</v>
      </c>
      <c r="C198" s="130"/>
      <c r="D198" s="130"/>
      <c r="E198" s="130"/>
      <c r="F198" s="131"/>
      <c r="G198" s="106" t="s">
        <v>176</v>
      </c>
      <c r="H198" s="156"/>
      <c r="I198" s="18" t="s">
        <v>670</v>
      </c>
      <c r="J198" s="104" t="s">
        <v>32</v>
      </c>
      <c r="K198" s="143" t="s">
        <v>32</v>
      </c>
      <c r="L198" s="107" t="s">
        <v>32</v>
      </c>
      <c r="M198" s="138">
        <v>44928</v>
      </c>
      <c r="N198" s="138" t="s">
        <v>32</v>
      </c>
      <c r="O198" s="138">
        <v>45291</v>
      </c>
      <c r="P198" s="106" t="s">
        <v>671</v>
      </c>
      <c r="Q198" s="110">
        <v>38.6</v>
      </c>
      <c r="R198" s="111">
        <v>1</v>
      </c>
      <c r="S198" s="318">
        <v>38.6</v>
      </c>
      <c r="T198" s="322" t="s">
        <v>672</v>
      </c>
      <c r="U198" s="322" t="s">
        <v>673</v>
      </c>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row>
    <row r="199" spans="1:100" s="13" customFormat="1" ht="72">
      <c r="A199" s="103">
        <v>193</v>
      </c>
      <c r="B199" s="104" t="s">
        <v>657</v>
      </c>
      <c r="C199" s="130"/>
      <c r="D199" s="130"/>
      <c r="E199" s="130"/>
      <c r="F199" s="131"/>
      <c r="G199" s="106" t="s">
        <v>176</v>
      </c>
      <c r="H199" s="156"/>
      <c r="I199" s="18" t="s">
        <v>674</v>
      </c>
      <c r="J199" s="104" t="s">
        <v>32</v>
      </c>
      <c r="K199" s="143" t="s">
        <v>32</v>
      </c>
      <c r="L199" s="107" t="s">
        <v>32</v>
      </c>
      <c r="M199" s="138">
        <v>44928</v>
      </c>
      <c r="N199" s="138" t="s">
        <v>32</v>
      </c>
      <c r="O199" s="138">
        <v>45291</v>
      </c>
      <c r="P199" s="106" t="s">
        <v>675</v>
      </c>
      <c r="Q199" s="328" t="s">
        <v>676</v>
      </c>
      <c r="R199" s="329">
        <v>0</v>
      </c>
      <c r="S199" s="330" t="s">
        <v>676</v>
      </c>
      <c r="T199" s="134" t="s">
        <v>677</v>
      </c>
      <c r="U199" s="285" t="s">
        <v>669</v>
      </c>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row>
    <row r="200" spans="1:100" s="13" customFormat="1" ht="72">
      <c r="A200" s="103">
        <v>194</v>
      </c>
      <c r="B200" s="104" t="s">
        <v>657</v>
      </c>
      <c r="C200" s="130"/>
      <c r="D200" s="130"/>
      <c r="E200" s="130"/>
      <c r="F200" s="131"/>
      <c r="G200" s="106" t="s">
        <v>176</v>
      </c>
      <c r="H200" s="156"/>
      <c r="I200" s="18" t="s">
        <v>678</v>
      </c>
      <c r="J200" s="104" t="s">
        <v>32</v>
      </c>
      <c r="K200" s="143" t="s">
        <v>32</v>
      </c>
      <c r="L200" s="107" t="s">
        <v>32</v>
      </c>
      <c r="M200" s="138">
        <v>44928</v>
      </c>
      <c r="N200" s="138" t="s">
        <v>32</v>
      </c>
      <c r="O200" s="138">
        <v>45291</v>
      </c>
      <c r="P200" s="106" t="s">
        <v>679</v>
      </c>
      <c r="Q200" s="110">
        <v>100</v>
      </c>
      <c r="R200" s="111">
        <v>1</v>
      </c>
      <c r="S200" s="318">
        <v>100</v>
      </c>
      <c r="T200" s="322" t="s">
        <v>680</v>
      </c>
      <c r="U200" s="322" t="s">
        <v>669</v>
      </c>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row>
    <row r="201" spans="1:100" s="13" customFormat="1" ht="60">
      <c r="A201" s="103">
        <v>195</v>
      </c>
      <c r="B201" s="104" t="s">
        <v>657</v>
      </c>
      <c r="C201" s="130"/>
      <c r="D201" s="130"/>
      <c r="E201" s="130"/>
      <c r="F201" s="131"/>
      <c r="G201" s="106" t="s">
        <v>176</v>
      </c>
      <c r="H201" s="156"/>
      <c r="I201" s="18" t="s">
        <v>681</v>
      </c>
      <c r="J201" s="104" t="s">
        <v>32</v>
      </c>
      <c r="K201" s="143" t="s">
        <v>32</v>
      </c>
      <c r="L201" s="107" t="s">
        <v>32</v>
      </c>
      <c r="M201" s="138">
        <v>44928</v>
      </c>
      <c r="N201" s="138" t="s">
        <v>32</v>
      </c>
      <c r="O201" s="138">
        <v>45291</v>
      </c>
      <c r="P201" s="106" t="s">
        <v>682</v>
      </c>
      <c r="Q201" s="110">
        <v>70</v>
      </c>
      <c r="R201" s="111">
        <v>1</v>
      </c>
      <c r="S201" s="318">
        <v>70</v>
      </c>
      <c r="T201" s="322" t="s">
        <v>683</v>
      </c>
      <c r="U201" s="322" t="s">
        <v>673</v>
      </c>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row>
    <row r="202" spans="1:100" s="13" customFormat="1" ht="96">
      <c r="A202" s="103">
        <v>196</v>
      </c>
      <c r="B202" s="104" t="s">
        <v>657</v>
      </c>
      <c r="C202" s="130"/>
      <c r="D202" s="130"/>
      <c r="E202" s="130"/>
      <c r="F202" s="131"/>
      <c r="G202" s="106" t="s">
        <v>176</v>
      </c>
      <c r="H202" s="156"/>
      <c r="I202" s="18" t="s">
        <v>684</v>
      </c>
      <c r="J202" s="104" t="s">
        <v>32</v>
      </c>
      <c r="K202" s="143" t="s">
        <v>32</v>
      </c>
      <c r="L202" s="107" t="s">
        <v>32</v>
      </c>
      <c r="M202" s="138">
        <v>44928</v>
      </c>
      <c r="N202" s="138" t="s">
        <v>32</v>
      </c>
      <c r="O202" s="138">
        <v>45291</v>
      </c>
      <c r="P202" s="106" t="s">
        <v>685</v>
      </c>
      <c r="Q202" s="110">
        <v>50</v>
      </c>
      <c r="R202" s="111">
        <v>1</v>
      </c>
      <c r="S202" s="318">
        <v>50</v>
      </c>
      <c r="T202" s="322" t="s">
        <v>686</v>
      </c>
      <c r="U202" s="322" t="s">
        <v>687</v>
      </c>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row>
    <row r="203" spans="1:100" s="13" customFormat="1" ht="72">
      <c r="A203" s="103">
        <v>197</v>
      </c>
      <c r="B203" s="104" t="s">
        <v>657</v>
      </c>
      <c r="C203" s="130"/>
      <c r="D203" s="130"/>
      <c r="E203" s="130"/>
      <c r="F203" s="131"/>
      <c r="G203" s="106" t="s">
        <v>176</v>
      </c>
      <c r="H203" s="156"/>
      <c r="I203" s="18" t="s">
        <v>688</v>
      </c>
      <c r="J203" s="104" t="s">
        <v>32</v>
      </c>
      <c r="K203" s="143" t="s">
        <v>32</v>
      </c>
      <c r="L203" s="107" t="s">
        <v>32</v>
      </c>
      <c r="M203" s="138">
        <v>44928</v>
      </c>
      <c r="N203" s="138" t="s">
        <v>32</v>
      </c>
      <c r="O203" s="138">
        <v>45291</v>
      </c>
      <c r="P203" s="106" t="s">
        <v>671</v>
      </c>
      <c r="Q203" s="110">
        <v>50</v>
      </c>
      <c r="R203" s="111">
        <v>1</v>
      </c>
      <c r="S203" s="318">
        <v>50</v>
      </c>
      <c r="T203" s="134" t="s">
        <v>689</v>
      </c>
      <c r="U203" s="285" t="s">
        <v>690</v>
      </c>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row>
    <row r="204" spans="1:100" s="13" customFormat="1" ht="48">
      <c r="A204" s="103">
        <v>198</v>
      </c>
      <c r="B204" s="104" t="s">
        <v>657</v>
      </c>
      <c r="C204" s="130"/>
      <c r="D204" s="130"/>
      <c r="E204" s="130"/>
      <c r="F204" s="131"/>
      <c r="G204" s="106" t="s">
        <v>176</v>
      </c>
      <c r="H204" s="156"/>
      <c r="I204" s="18" t="s">
        <v>691</v>
      </c>
      <c r="J204" s="104" t="s">
        <v>32</v>
      </c>
      <c r="K204" s="143" t="s">
        <v>32</v>
      </c>
      <c r="L204" s="107" t="s">
        <v>32</v>
      </c>
      <c r="M204" s="138">
        <v>44928</v>
      </c>
      <c r="N204" s="138" t="s">
        <v>32</v>
      </c>
      <c r="O204" s="138">
        <v>45291</v>
      </c>
      <c r="P204" s="106" t="s">
        <v>692</v>
      </c>
      <c r="Q204" s="331" t="s">
        <v>676</v>
      </c>
      <c r="R204" s="332">
        <v>0</v>
      </c>
      <c r="S204" s="333" t="s">
        <v>676</v>
      </c>
      <c r="T204" s="134" t="s">
        <v>693</v>
      </c>
      <c r="U204" s="326" t="s">
        <v>694</v>
      </c>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row>
    <row r="205" spans="1:100" s="13" customFormat="1" ht="72">
      <c r="A205" s="103">
        <v>199</v>
      </c>
      <c r="B205" s="104" t="s">
        <v>657</v>
      </c>
      <c r="C205" s="130"/>
      <c r="D205" s="130"/>
      <c r="E205" s="130"/>
      <c r="F205" s="131"/>
      <c r="G205" s="106" t="s">
        <v>176</v>
      </c>
      <c r="H205" s="156"/>
      <c r="I205" s="18" t="s">
        <v>695</v>
      </c>
      <c r="J205" s="104" t="s">
        <v>32</v>
      </c>
      <c r="K205" s="143" t="s">
        <v>32</v>
      </c>
      <c r="L205" s="107" t="s">
        <v>32</v>
      </c>
      <c r="M205" s="138">
        <v>44928</v>
      </c>
      <c r="N205" s="138" t="s">
        <v>32</v>
      </c>
      <c r="O205" s="138">
        <v>45291</v>
      </c>
      <c r="P205" s="106" t="s">
        <v>696</v>
      </c>
      <c r="Q205" s="110">
        <v>50</v>
      </c>
      <c r="R205" s="111">
        <v>1</v>
      </c>
      <c r="S205" s="318">
        <v>50</v>
      </c>
      <c r="T205" s="322" t="s">
        <v>697</v>
      </c>
      <c r="U205" s="322" t="s">
        <v>698</v>
      </c>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row>
    <row r="206" spans="1:100" s="13" customFormat="1" ht="192">
      <c r="A206" s="103">
        <v>200</v>
      </c>
      <c r="B206" s="104" t="s">
        <v>657</v>
      </c>
      <c r="C206" s="130"/>
      <c r="D206" s="130"/>
      <c r="E206" s="130"/>
      <c r="F206" s="131"/>
      <c r="G206" s="106" t="s">
        <v>176</v>
      </c>
      <c r="H206" s="156"/>
      <c r="I206" s="18" t="s">
        <v>699</v>
      </c>
      <c r="J206" s="104" t="s">
        <v>32</v>
      </c>
      <c r="K206" s="143" t="s">
        <v>32</v>
      </c>
      <c r="L206" s="107" t="s">
        <v>32</v>
      </c>
      <c r="M206" s="138">
        <v>44928</v>
      </c>
      <c r="N206" s="138" t="s">
        <v>32</v>
      </c>
      <c r="O206" s="138">
        <v>45291</v>
      </c>
      <c r="P206" s="106" t="s">
        <v>700</v>
      </c>
      <c r="Q206" s="110">
        <v>43</v>
      </c>
      <c r="R206" s="111">
        <v>1</v>
      </c>
      <c r="S206" s="318">
        <v>43</v>
      </c>
      <c r="T206" s="322" t="s">
        <v>701</v>
      </c>
      <c r="U206" s="322" t="s">
        <v>702</v>
      </c>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row>
    <row r="207" spans="1:100" s="13" customFormat="1" ht="92.25" customHeight="1">
      <c r="A207" s="103">
        <v>201</v>
      </c>
      <c r="B207" s="104" t="s">
        <v>703</v>
      </c>
      <c r="C207" s="130"/>
      <c r="D207" s="130"/>
      <c r="E207" s="130"/>
      <c r="F207" s="131"/>
      <c r="G207" s="106" t="s">
        <v>176</v>
      </c>
      <c r="H207" s="156"/>
      <c r="I207" s="18" t="s">
        <v>704</v>
      </c>
      <c r="J207" s="104" t="s">
        <v>32</v>
      </c>
      <c r="K207" s="143" t="s">
        <v>32</v>
      </c>
      <c r="L207" s="107" t="s">
        <v>32</v>
      </c>
      <c r="M207" s="138">
        <v>44928</v>
      </c>
      <c r="N207" s="138" t="s">
        <v>32</v>
      </c>
      <c r="O207" s="138">
        <v>45291</v>
      </c>
      <c r="P207" s="106" t="s">
        <v>705</v>
      </c>
      <c r="Q207" s="110">
        <v>50</v>
      </c>
      <c r="R207" s="111">
        <v>1</v>
      </c>
      <c r="S207" s="318">
        <v>50</v>
      </c>
      <c r="T207" s="322" t="s">
        <v>706</v>
      </c>
      <c r="U207" s="322" t="s">
        <v>707</v>
      </c>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row>
    <row r="208" spans="1:100" s="13" customFormat="1" ht="48">
      <c r="A208" s="103">
        <v>202</v>
      </c>
      <c r="B208" s="104" t="s">
        <v>703</v>
      </c>
      <c r="C208" s="130"/>
      <c r="D208" s="130"/>
      <c r="E208" s="130"/>
      <c r="F208" s="131"/>
      <c r="G208" s="106" t="s">
        <v>176</v>
      </c>
      <c r="H208" s="156"/>
      <c r="I208" s="18" t="s">
        <v>708</v>
      </c>
      <c r="J208" s="104" t="s">
        <v>32</v>
      </c>
      <c r="K208" s="143" t="s">
        <v>32</v>
      </c>
      <c r="L208" s="107" t="s">
        <v>32</v>
      </c>
      <c r="M208" s="138">
        <v>44928</v>
      </c>
      <c r="N208" s="138" t="s">
        <v>32</v>
      </c>
      <c r="O208" s="138">
        <v>45291</v>
      </c>
      <c r="P208" s="106" t="s">
        <v>709</v>
      </c>
      <c r="Q208" s="110">
        <v>50</v>
      </c>
      <c r="R208" s="111">
        <v>1</v>
      </c>
      <c r="S208" s="318">
        <v>50</v>
      </c>
      <c r="T208" s="322" t="s">
        <v>710</v>
      </c>
      <c r="U208" s="322" t="s">
        <v>711</v>
      </c>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row>
    <row r="209" spans="1:100" s="13" customFormat="1" ht="106.5" customHeight="1">
      <c r="A209" s="103">
        <v>203</v>
      </c>
      <c r="B209" s="104" t="s">
        <v>703</v>
      </c>
      <c r="C209" s="130"/>
      <c r="D209" s="130"/>
      <c r="E209" s="130"/>
      <c r="F209" s="131"/>
      <c r="G209" s="106" t="s">
        <v>176</v>
      </c>
      <c r="H209" s="156"/>
      <c r="I209" s="18" t="s">
        <v>712</v>
      </c>
      <c r="J209" s="104" t="s">
        <v>32</v>
      </c>
      <c r="K209" s="143" t="s">
        <v>32</v>
      </c>
      <c r="L209" s="107" t="s">
        <v>32</v>
      </c>
      <c r="M209" s="138">
        <v>44928</v>
      </c>
      <c r="N209" s="138" t="s">
        <v>32</v>
      </c>
      <c r="O209" s="138">
        <v>45291</v>
      </c>
      <c r="P209" s="106" t="s">
        <v>713</v>
      </c>
      <c r="Q209" s="110">
        <v>50</v>
      </c>
      <c r="R209" s="111">
        <v>1</v>
      </c>
      <c r="S209" s="318">
        <v>50</v>
      </c>
      <c r="T209" s="322" t="s">
        <v>714</v>
      </c>
      <c r="U209" s="322" t="s">
        <v>715</v>
      </c>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row>
    <row r="210" spans="1:100" s="13" customFormat="1" ht="156">
      <c r="A210" s="103">
        <v>204</v>
      </c>
      <c r="B210" s="104" t="s">
        <v>703</v>
      </c>
      <c r="C210" s="130"/>
      <c r="D210" s="130"/>
      <c r="E210" s="130"/>
      <c r="F210" s="131"/>
      <c r="G210" s="106" t="s">
        <v>176</v>
      </c>
      <c r="H210" s="156"/>
      <c r="I210" s="18" t="s">
        <v>716</v>
      </c>
      <c r="J210" s="104" t="s">
        <v>32</v>
      </c>
      <c r="K210" s="143" t="s">
        <v>32</v>
      </c>
      <c r="L210" s="107" t="s">
        <v>32</v>
      </c>
      <c r="M210" s="138">
        <v>44929</v>
      </c>
      <c r="N210" s="138" t="s">
        <v>32</v>
      </c>
      <c r="O210" s="138">
        <v>45291</v>
      </c>
      <c r="P210" s="106" t="s">
        <v>717</v>
      </c>
      <c r="Q210" s="110">
        <v>50</v>
      </c>
      <c r="R210" s="111">
        <v>1</v>
      </c>
      <c r="S210" s="318">
        <v>50</v>
      </c>
      <c r="T210" s="134" t="s">
        <v>718</v>
      </c>
      <c r="U210" s="285" t="s">
        <v>719</v>
      </c>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row>
    <row r="211" spans="1:100" s="13" customFormat="1" ht="60">
      <c r="A211" s="103">
        <v>205</v>
      </c>
      <c r="B211" s="104" t="s">
        <v>703</v>
      </c>
      <c r="C211" s="130"/>
      <c r="D211" s="130"/>
      <c r="E211" s="130"/>
      <c r="F211" s="131"/>
      <c r="G211" s="106" t="s">
        <v>176</v>
      </c>
      <c r="H211" s="104"/>
      <c r="I211" s="18" t="s">
        <v>720</v>
      </c>
      <c r="J211" s="104" t="s">
        <v>32</v>
      </c>
      <c r="K211" s="143" t="s">
        <v>32</v>
      </c>
      <c r="L211" s="107" t="s">
        <v>32</v>
      </c>
      <c r="M211" s="138">
        <v>45078</v>
      </c>
      <c r="N211" s="138" t="s">
        <v>32</v>
      </c>
      <c r="O211" s="138">
        <v>45291</v>
      </c>
      <c r="P211" s="106" t="s">
        <v>721</v>
      </c>
      <c r="Q211" s="110">
        <v>69</v>
      </c>
      <c r="R211" s="111">
        <v>1</v>
      </c>
      <c r="S211" s="318">
        <v>69</v>
      </c>
      <c r="T211" s="134" t="s">
        <v>722</v>
      </c>
      <c r="U211" s="285" t="s">
        <v>200</v>
      </c>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row>
    <row r="212" spans="1:100" s="13" customFormat="1" ht="288">
      <c r="A212" s="103">
        <v>206</v>
      </c>
      <c r="B212" s="104" t="s">
        <v>703</v>
      </c>
      <c r="C212" s="130"/>
      <c r="D212" s="130"/>
      <c r="E212" s="130"/>
      <c r="F212" s="131"/>
      <c r="G212" s="106" t="s">
        <v>176</v>
      </c>
      <c r="H212" s="104"/>
      <c r="I212" s="18" t="s">
        <v>723</v>
      </c>
      <c r="J212" s="104" t="s">
        <v>32</v>
      </c>
      <c r="K212" s="143" t="s">
        <v>32</v>
      </c>
      <c r="L212" s="107" t="s">
        <v>32</v>
      </c>
      <c r="M212" s="138">
        <v>45078</v>
      </c>
      <c r="N212" s="138" t="s">
        <v>32</v>
      </c>
      <c r="O212" s="138">
        <v>45291</v>
      </c>
      <c r="P212" s="106" t="s">
        <v>724</v>
      </c>
      <c r="Q212" s="110">
        <v>50</v>
      </c>
      <c r="R212" s="111">
        <v>1</v>
      </c>
      <c r="S212" s="318">
        <v>50</v>
      </c>
      <c r="T212" s="322" t="s">
        <v>725</v>
      </c>
      <c r="U212" s="322" t="s">
        <v>726</v>
      </c>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row>
    <row r="213" spans="1:100" s="13" customFormat="1" ht="177.75" customHeight="1">
      <c r="A213" s="103">
        <v>207</v>
      </c>
      <c r="B213" s="104" t="s">
        <v>703</v>
      </c>
      <c r="C213" s="130"/>
      <c r="D213" s="130"/>
      <c r="E213" s="130"/>
      <c r="F213" s="131"/>
      <c r="G213" s="106" t="s">
        <v>176</v>
      </c>
      <c r="H213" s="104"/>
      <c r="I213" s="18" t="s">
        <v>727</v>
      </c>
      <c r="J213" s="104" t="s">
        <v>32</v>
      </c>
      <c r="K213" s="143" t="s">
        <v>32</v>
      </c>
      <c r="L213" s="107" t="s">
        <v>32</v>
      </c>
      <c r="M213" s="138">
        <v>44958</v>
      </c>
      <c r="N213" s="138" t="s">
        <v>32</v>
      </c>
      <c r="O213" s="138">
        <v>45291</v>
      </c>
      <c r="P213" s="106" t="s">
        <v>705</v>
      </c>
      <c r="Q213" s="110">
        <v>50</v>
      </c>
      <c r="R213" s="111">
        <v>1</v>
      </c>
      <c r="S213" s="318">
        <v>50</v>
      </c>
      <c r="T213" s="322" t="s">
        <v>728</v>
      </c>
      <c r="U213" s="322" t="s">
        <v>729</v>
      </c>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row>
    <row r="214" spans="1:100" s="13" customFormat="1" ht="134.25" customHeight="1">
      <c r="A214" s="103">
        <v>208</v>
      </c>
      <c r="B214" s="104" t="s">
        <v>730</v>
      </c>
      <c r="C214" s="130"/>
      <c r="D214" s="130"/>
      <c r="E214" s="130"/>
      <c r="F214" s="131"/>
      <c r="G214" s="106" t="s">
        <v>176</v>
      </c>
      <c r="H214" s="104"/>
      <c r="I214" s="18" t="s">
        <v>731</v>
      </c>
      <c r="J214" s="104" t="s">
        <v>32</v>
      </c>
      <c r="K214" s="143" t="s">
        <v>32</v>
      </c>
      <c r="L214" s="107" t="s">
        <v>32</v>
      </c>
      <c r="M214" s="138">
        <v>44929</v>
      </c>
      <c r="N214" s="138" t="s">
        <v>32</v>
      </c>
      <c r="O214" s="138">
        <v>45291</v>
      </c>
      <c r="P214" s="106" t="s">
        <v>732</v>
      </c>
      <c r="Q214" s="110">
        <v>50</v>
      </c>
      <c r="R214" s="111">
        <v>1</v>
      </c>
      <c r="S214" s="318">
        <v>50</v>
      </c>
      <c r="T214" s="322" t="s">
        <v>733</v>
      </c>
      <c r="U214" s="322" t="s">
        <v>734</v>
      </c>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row>
    <row r="215" spans="1:100" s="13" customFormat="1" ht="84">
      <c r="A215" s="103">
        <v>209</v>
      </c>
      <c r="B215" s="104" t="s">
        <v>730</v>
      </c>
      <c r="C215" s="130"/>
      <c r="D215" s="130"/>
      <c r="E215" s="130"/>
      <c r="F215" s="131"/>
      <c r="G215" s="106" t="s">
        <v>176</v>
      </c>
      <c r="H215" s="104"/>
      <c r="I215" s="18" t="s">
        <v>735</v>
      </c>
      <c r="J215" s="104" t="s">
        <v>32</v>
      </c>
      <c r="K215" s="143" t="s">
        <v>32</v>
      </c>
      <c r="L215" s="107" t="s">
        <v>32</v>
      </c>
      <c r="M215" s="138">
        <v>44929</v>
      </c>
      <c r="N215" s="138" t="s">
        <v>32</v>
      </c>
      <c r="O215" s="138">
        <v>45291</v>
      </c>
      <c r="P215" s="115" t="s">
        <v>736</v>
      </c>
      <c r="Q215" s="110">
        <v>50</v>
      </c>
      <c r="R215" s="111">
        <v>1</v>
      </c>
      <c r="S215" s="318">
        <v>50</v>
      </c>
      <c r="T215" s="322" t="s">
        <v>737</v>
      </c>
      <c r="U215" s="322" t="s">
        <v>738</v>
      </c>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row>
    <row r="216" spans="1:100" s="13" customFormat="1" ht="228">
      <c r="A216" s="103">
        <v>210</v>
      </c>
      <c r="B216" s="104" t="s">
        <v>730</v>
      </c>
      <c r="C216" s="130"/>
      <c r="D216" s="130"/>
      <c r="E216" s="130"/>
      <c r="F216" s="131"/>
      <c r="G216" s="106" t="s">
        <v>176</v>
      </c>
      <c r="H216" s="104"/>
      <c r="I216" s="18" t="s">
        <v>739</v>
      </c>
      <c r="J216" s="104" t="s">
        <v>32</v>
      </c>
      <c r="K216" s="143" t="s">
        <v>32</v>
      </c>
      <c r="L216" s="107" t="s">
        <v>32</v>
      </c>
      <c r="M216" s="138">
        <v>44929</v>
      </c>
      <c r="N216" s="138" t="s">
        <v>32</v>
      </c>
      <c r="O216" s="138">
        <v>45291</v>
      </c>
      <c r="P216" s="115" t="s">
        <v>740</v>
      </c>
      <c r="Q216" s="110">
        <v>50</v>
      </c>
      <c r="R216" s="111">
        <v>1</v>
      </c>
      <c r="S216" s="318">
        <v>50</v>
      </c>
      <c r="T216" s="322" t="s">
        <v>741</v>
      </c>
      <c r="U216" s="322" t="s">
        <v>742</v>
      </c>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row>
    <row r="217" spans="1:100" s="13" customFormat="1" ht="133.5" customHeight="1">
      <c r="A217" s="103">
        <v>211</v>
      </c>
      <c r="B217" s="104" t="s">
        <v>730</v>
      </c>
      <c r="C217" s="130"/>
      <c r="D217" s="130"/>
      <c r="E217" s="130"/>
      <c r="F217" s="131"/>
      <c r="G217" s="106" t="s">
        <v>176</v>
      </c>
      <c r="H217" s="104"/>
      <c r="I217" s="85" t="s">
        <v>743</v>
      </c>
      <c r="J217" s="104" t="s">
        <v>32</v>
      </c>
      <c r="K217" s="143" t="s">
        <v>32</v>
      </c>
      <c r="L217" s="107" t="s">
        <v>32</v>
      </c>
      <c r="M217" s="138">
        <v>44929</v>
      </c>
      <c r="N217" s="138" t="s">
        <v>32</v>
      </c>
      <c r="O217" s="138">
        <v>45291</v>
      </c>
      <c r="P217" s="106" t="s">
        <v>744</v>
      </c>
      <c r="Q217" s="110">
        <v>50</v>
      </c>
      <c r="R217" s="111">
        <v>1</v>
      </c>
      <c r="S217" s="318">
        <v>50</v>
      </c>
      <c r="T217" s="322" t="s">
        <v>745</v>
      </c>
      <c r="U217" s="322" t="s">
        <v>742</v>
      </c>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row>
    <row r="218" spans="1:100" s="13" customFormat="1" ht="108">
      <c r="A218" s="103">
        <v>212</v>
      </c>
      <c r="B218" s="104" t="s">
        <v>730</v>
      </c>
      <c r="C218" s="130"/>
      <c r="D218" s="130"/>
      <c r="E218" s="130"/>
      <c r="F218" s="131"/>
      <c r="G218" s="106" t="s">
        <v>176</v>
      </c>
      <c r="H218" s="104"/>
      <c r="I218" s="18" t="s">
        <v>746</v>
      </c>
      <c r="J218" s="104" t="s">
        <v>32</v>
      </c>
      <c r="K218" s="143" t="s">
        <v>32</v>
      </c>
      <c r="L218" s="107" t="s">
        <v>32</v>
      </c>
      <c r="M218" s="138">
        <v>44929</v>
      </c>
      <c r="N218" s="138" t="s">
        <v>32</v>
      </c>
      <c r="O218" s="138">
        <v>45291</v>
      </c>
      <c r="P218" s="106" t="s">
        <v>747</v>
      </c>
      <c r="Q218" s="110">
        <v>100</v>
      </c>
      <c r="R218" s="111">
        <v>1</v>
      </c>
      <c r="S218" s="318">
        <v>100</v>
      </c>
      <c r="T218" s="322" t="s">
        <v>748</v>
      </c>
      <c r="U218" s="322" t="s">
        <v>749</v>
      </c>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row>
    <row r="219" spans="1:100" s="13" customFormat="1" ht="240">
      <c r="A219" s="103">
        <v>213</v>
      </c>
      <c r="B219" s="104" t="s">
        <v>750</v>
      </c>
      <c r="C219" s="130"/>
      <c r="D219" s="130"/>
      <c r="E219" s="130"/>
      <c r="F219" s="131"/>
      <c r="G219" s="106" t="s">
        <v>176</v>
      </c>
      <c r="H219" s="104"/>
      <c r="I219" s="18" t="s">
        <v>751</v>
      </c>
      <c r="J219" s="104" t="s">
        <v>32</v>
      </c>
      <c r="K219" s="143" t="s">
        <v>32</v>
      </c>
      <c r="L219" s="107" t="s">
        <v>32</v>
      </c>
      <c r="M219" s="138">
        <v>44929</v>
      </c>
      <c r="N219" s="138" t="s">
        <v>32</v>
      </c>
      <c r="O219" s="138">
        <v>45291</v>
      </c>
      <c r="P219" s="115" t="s">
        <v>752</v>
      </c>
      <c r="Q219" s="110">
        <v>50</v>
      </c>
      <c r="R219" s="111">
        <v>1</v>
      </c>
      <c r="S219" s="318">
        <v>50</v>
      </c>
      <c r="T219" s="322" t="s">
        <v>753</v>
      </c>
      <c r="U219" s="322" t="s">
        <v>754</v>
      </c>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row>
    <row r="220" spans="1:100" s="13" customFormat="1" ht="93" customHeight="1">
      <c r="A220" s="103">
        <v>214</v>
      </c>
      <c r="B220" s="104" t="s">
        <v>755</v>
      </c>
      <c r="C220" s="130"/>
      <c r="D220" s="130"/>
      <c r="E220" s="130"/>
      <c r="F220" s="131"/>
      <c r="G220" s="106" t="s">
        <v>176</v>
      </c>
      <c r="H220" s="104"/>
      <c r="I220" s="18" t="s">
        <v>756</v>
      </c>
      <c r="J220" s="104" t="s">
        <v>32</v>
      </c>
      <c r="K220" s="143" t="s">
        <v>32</v>
      </c>
      <c r="L220" s="107" t="s">
        <v>32</v>
      </c>
      <c r="M220" s="138">
        <v>44929</v>
      </c>
      <c r="N220" s="138" t="s">
        <v>32</v>
      </c>
      <c r="O220" s="138">
        <v>45291</v>
      </c>
      <c r="P220" s="106" t="s">
        <v>757</v>
      </c>
      <c r="Q220" s="110">
        <v>50</v>
      </c>
      <c r="R220" s="111">
        <v>1</v>
      </c>
      <c r="S220" s="318">
        <v>50</v>
      </c>
      <c r="T220" s="322" t="s">
        <v>758</v>
      </c>
      <c r="U220" s="322" t="s">
        <v>759</v>
      </c>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row>
    <row r="221" spans="1:100" s="52" customFormat="1" ht="96">
      <c r="A221" s="103">
        <v>215</v>
      </c>
      <c r="B221" s="157" t="s">
        <v>760</v>
      </c>
      <c r="C221" s="158"/>
      <c r="D221" s="158"/>
      <c r="E221" s="158"/>
      <c r="F221" s="158"/>
      <c r="G221" s="106" t="s">
        <v>114</v>
      </c>
      <c r="H221" s="104"/>
      <c r="I221" s="18" t="s">
        <v>761</v>
      </c>
      <c r="J221" s="104" t="s">
        <v>32</v>
      </c>
      <c r="K221" s="143" t="s">
        <v>32</v>
      </c>
      <c r="L221" s="107" t="s">
        <v>32</v>
      </c>
      <c r="M221" s="108">
        <v>44933</v>
      </c>
      <c r="N221" s="138" t="s">
        <v>32</v>
      </c>
      <c r="O221" s="108">
        <v>45291</v>
      </c>
      <c r="P221" s="109" t="s">
        <v>762</v>
      </c>
      <c r="Q221" s="110">
        <v>50</v>
      </c>
      <c r="R221" s="111">
        <v>1</v>
      </c>
      <c r="S221" s="318">
        <v>50</v>
      </c>
      <c r="T221" s="113" t="s">
        <v>763</v>
      </c>
      <c r="U221" s="113" t="s">
        <v>764</v>
      </c>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row>
    <row r="222" spans="1:100" s="52" customFormat="1" ht="60">
      <c r="A222" s="103">
        <v>216</v>
      </c>
      <c r="B222" s="157" t="s">
        <v>760</v>
      </c>
      <c r="C222" s="158"/>
      <c r="D222" s="158"/>
      <c r="E222" s="158"/>
      <c r="F222" s="158"/>
      <c r="G222" s="106" t="s">
        <v>94</v>
      </c>
      <c r="H222" s="159"/>
      <c r="I222" s="18" t="s">
        <v>765</v>
      </c>
      <c r="J222" s="104" t="s">
        <v>32</v>
      </c>
      <c r="K222" s="143" t="s">
        <v>32</v>
      </c>
      <c r="L222" s="107" t="s">
        <v>32</v>
      </c>
      <c r="M222" s="108">
        <v>44933</v>
      </c>
      <c r="N222" s="138" t="s">
        <v>32</v>
      </c>
      <c r="O222" s="108">
        <v>45291</v>
      </c>
      <c r="P222" s="109" t="s">
        <v>766</v>
      </c>
      <c r="Q222" s="110">
        <v>50</v>
      </c>
      <c r="R222" s="111">
        <v>1</v>
      </c>
      <c r="S222" s="318">
        <v>50</v>
      </c>
      <c r="T222" s="113" t="s">
        <v>767</v>
      </c>
      <c r="U222" s="113" t="s">
        <v>768</v>
      </c>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row>
    <row r="223" spans="1:100" s="52" customFormat="1" ht="96">
      <c r="A223" s="103">
        <v>217</v>
      </c>
      <c r="B223" s="157" t="s">
        <v>760</v>
      </c>
      <c r="C223" s="158"/>
      <c r="D223" s="158"/>
      <c r="E223" s="158"/>
      <c r="F223" s="158"/>
      <c r="G223" s="106" t="s">
        <v>114</v>
      </c>
      <c r="H223" s="160"/>
      <c r="I223" s="18" t="s">
        <v>769</v>
      </c>
      <c r="J223" s="104" t="s">
        <v>32</v>
      </c>
      <c r="K223" s="143" t="s">
        <v>32</v>
      </c>
      <c r="L223" s="107" t="s">
        <v>32</v>
      </c>
      <c r="M223" s="108">
        <v>44933</v>
      </c>
      <c r="N223" s="138" t="s">
        <v>32</v>
      </c>
      <c r="O223" s="108">
        <v>45291</v>
      </c>
      <c r="P223" s="109" t="s">
        <v>770</v>
      </c>
      <c r="Q223" s="110">
        <v>50</v>
      </c>
      <c r="R223" s="111">
        <v>1</v>
      </c>
      <c r="S223" s="318">
        <v>50</v>
      </c>
      <c r="T223" s="113" t="s">
        <v>771</v>
      </c>
      <c r="U223" s="113" t="s">
        <v>772</v>
      </c>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row>
    <row r="224" spans="1:100" s="52" customFormat="1" ht="216">
      <c r="A224" s="103">
        <v>218</v>
      </c>
      <c r="B224" s="157" t="s">
        <v>760</v>
      </c>
      <c r="C224" s="158"/>
      <c r="D224" s="158"/>
      <c r="E224" s="158"/>
      <c r="F224" s="158"/>
      <c r="G224" s="106" t="s">
        <v>94</v>
      </c>
      <c r="H224" s="160"/>
      <c r="I224" s="18" t="s">
        <v>773</v>
      </c>
      <c r="J224" s="104" t="s">
        <v>32</v>
      </c>
      <c r="K224" s="143" t="s">
        <v>32</v>
      </c>
      <c r="L224" s="107" t="s">
        <v>32</v>
      </c>
      <c r="M224" s="108">
        <v>44933</v>
      </c>
      <c r="N224" s="138" t="s">
        <v>32</v>
      </c>
      <c r="O224" s="108">
        <v>45291</v>
      </c>
      <c r="P224" s="109" t="s">
        <v>774</v>
      </c>
      <c r="Q224" s="110">
        <v>50</v>
      </c>
      <c r="R224" s="111">
        <v>1</v>
      </c>
      <c r="S224" s="318">
        <v>50</v>
      </c>
      <c r="T224" s="113" t="s">
        <v>775</v>
      </c>
      <c r="U224" s="113" t="s">
        <v>776</v>
      </c>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row>
    <row r="225" spans="1:100" s="13" customFormat="1" ht="108">
      <c r="A225" s="103">
        <v>219</v>
      </c>
      <c r="B225" s="157" t="s">
        <v>760</v>
      </c>
      <c r="C225" s="130"/>
      <c r="D225" s="130"/>
      <c r="E225" s="130"/>
      <c r="F225" s="131"/>
      <c r="G225" s="106" t="s">
        <v>94</v>
      </c>
      <c r="H225" s="104"/>
      <c r="I225" s="75" t="s">
        <v>777</v>
      </c>
      <c r="J225" s="104" t="s">
        <v>32</v>
      </c>
      <c r="K225" s="143" t="s">
        <v>32</v>
      </c>
      <c r="L225" s="107" t="s">
        <v>32</v>
      </c>
      <c r="M225" s="133">
        <v>44959</v>
      </c>
      <c r="N225" s="138" t="s">
        <v>32</v>
      </c>
      <c r="O225" s="133">
        <v>45046</v>
      </c>
      <c r="P225" s="109" t="s">
        <v>778</v>
      </c>
      <c r="Q225" s="110">
        <v>75</v>
      </c>
      <c r="R225" s="111" t="s">
        <v>676</v>
      </c>
      <c r="S225" s="318">
        <v>73.5</v>
      </c>
      <c r="T225" s="113" t="s">
        <v>779</v>
      </c>
      <c r="U225" s="113" t="s">
        <v>780</v>
      </c>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row>
    <row r="226" spans="1:100" s="13" customFormat="1" ht="72">
      <c r="A226" s="103">
        <v>220</v>
      </c>
      <c r="B226" s="157" t="s">
        <v>760</v>
      </c>
      <c r="C226" s="130"/>
      <c r="D226" s="130"/>
      <c r="E226" s="130"/>
      <c r="F226" s="131"/>
      <c r="G226" s="106" t="s">
        <v>94</v>
      </c>
      <c r="H226" s="104"/>
      <c r="I226" s="18" t="s">
        <v>781</v>
      </c>
      <c r="J226" s="104" t="s">
        <v>32</v>
      </c>
      <c r="K226" s="143" t="s">
        <v>32</v>
      </c>
      <c r="L226" s="107" t="s">
        <v>32</v>
      </c>
      <c r="M226" s="133">
        <v>44959</v>
      </c>
      <c r="N226" s="138" t="s">
        <v>32</v>
      </c>
      <c r="O226" s="108">
        <v>45291</v>
      </c>
      <c r="P226" s="109" t="s">
        <v>782</v>
      </c>
      <c r="Q226" s="323"/>
      <c r="R226" s="324"/>
      <c r="S226" s="325"/>
      <c r="T226" s="113" t="s">
        <v>783</v>
      </c>
      <c r="U226" s="113" t="s">
        <v>784</v>
      </c>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row>
    <row r="227" spans="1:100" s="13" customFormat="1" ht="48">
      <c r="A227" s="103">
        <v>221</v>
      </c>
      <c r="B227" s="157" t="s">
        <v>760</v>
      </c>
      <c r="C227" s="130"/>
      <c r="D227" s="130"/>
      <c r="E227" s="130"/>
      <c r="F227" s="131"/>
      <c r="G227" s="106" t="s">
        <v>114</v>
      </c>
      <c r="H227" s="104"/>
      <c r="I227" s="75" t="s">
        <v>785</v>
      </c>
      <c r="J227" s="104" t="s">
        <v>32</v>
      </c>
      <c r="K227" s="143" t="s">
        <v>32</v>
      </c>
      <c r="L227" s="107" t="s">
        <v>32</v>
      </c>
      <c r="M227" s="108">
        <v>44933</v>
      </c>
      <c r="N227" s="138" t="s">
        <v>32</v>
      </c>
      <c r="O227" s="138">
        <v>45291</v>
      </c>
      <c r="P227" s="75" t="s">
        <v>786</v>
      </c>
      <c r="Q227" s="110">
        <v>87.5</v>
      </c>
      <c r="R227" s="111">
        <v>1</v>
      </c>
      <c r="S227" s="318">
        <v>87.5</v>
      </c>
      <c r="T227" s="113" t="s">
        <v>787</v>
      </c>
      <c r="U227" s="113" t="s">
        <v>788</v>
      </c>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row>
    <row r="228" spans="1:100" s="13" customFormat="1" ht="80.25" customHeight="1">
      <c r="A228" s="103">
        <v>222</v>
      </c>
      <c r="B228" s="157" t="s">
        <v>760</v>
      </c>
      <c r="C228" s="130"/>
      <c r="D228" s="130"/>
      <c r="E228" s="130"/>
      <c r="F228" s="131"/>
      <c r="G228" s="106" t="s">
        <v>94</v>
      </c>
      <c r="H228" s="104"/>
      <c r="I228" s="18" t="s">
        <v>789</v>
      </c>
      <c r="J228" s="104" t="s">
        <v>32</v>
      </c>
      <c r="K228" s="143" t="s">
        <v>32</v>
      </c>
      <c r="L228" s="107" t="s">
        <v>32</v>
      </c>
      <c r="M228" s="108">
        <v>44986</v>
      </c>
      <c r="N228" s="138" t="s">
        <v>32</v>
      </c>
      <c r="O228" s="108">
        <v>45291</v>
      </c>
      <c r="P228" s="109" t="s">
        <v>790</v>
      </c>
      <c r="Q228" s="110">
        <v>50</v>
      </c>
      <c r="R228" s="111">
        <v>1</v>
      </c>
      <c r="S228" s="318">
        <v>50</v>
      </c>
      <c r="T228" s="113" t="s">
        <v>791</v>
      </c>
      <c r="U228" s="113" t="s">
        <v>792</v>
      </c>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row>
    <row r="229" spans="1:100" s="13" customFormat="1" ht="60">
      <c r="A229" s="103">
        <v>223</v>
      </c>
      <c r="B229" s="157" t="s">
        <v>760</v>
      </c>
      <c r="C229" s="161"/>
      <c r="D229" s="161"/>
      <c r="E229" s="161"/>
      <c r="F229" s="162"/>
      <c r="G229" s="106" t="s">
        <v>94</v>
      </c>
      <c r="H229" s="104"/>
      <c r="I229" s="75" t="s">
        <v>793</v>
      </c>
      <c r="J229" s="104" t="s">
        <v>32</v>
      </c>
      <c r="K229" s="143" t="s">
        <v>32</v>
      </c>
      <c r="L229" s="107" t="s">
        <v>32</v>
      </c>
      <c r="M229" s="108">
        <v>44933</v>
      </c>
      <c r="N229" s="138" t="s">
        <v>32</v>
      </c>
      <c r="O229" s="138">
        <v>45291</v>
      </c>
      <c r="P229" s="75" t="s">
        <v>794</v>
      </c>
      <c r="Q229" s="110">
        <v>50</v>
      </c>
      <c r="R229" s="111">
        <v>1</v>
      </c>
      <c r="S229" s="318">
        <v>50</v>
      </c>
      <c r="T229" s="113" t="s">
        <v>795</v>
      </c>
      <c r="U229" s="113" t="s">
        <v>796</v>
      </c>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row>
    <row r="230" spans="1:100" s="13" customFormat="1" ht="76.5" customHeight="1">
      <c r="A230" s="103">
        <v>224</v>
      </c>
      <c r="B230" s="157" t="s">
        <v>760</v>
      </c>
      <c r="C230" s="161"/>
      <c r="D230" s="161"/>
      <c r="E230" s="161"/>
      <c r="F230" s="162"/>
      <c r="G230" s="106" t="s">
        <v>94</v>
      </c>
      <c r="H230" s="104" t="s">
        <v>29</v>
      </c>
      <c r="I230" s="75" t="s">
        <v>797</v>
      </c>
      <c r="J230" s="104" t="s">
        <v>32</v>
      </c>
      <c r="K230" s="143" t="s">
        <v>32</v>
      </c>
      <c r="L230" s="107" t="s">
        <v>32</v>
      </c>
      <c r="M230" s="133">
        <v>44959</v>
      </c>
      <c r="N230" s="138" t="s">
        <v>32</v>
      </c>
      <c r="O230" s="108">
        <v>45291</v>
      </c>
      <c r="P230" s="75" t="s">
        <v>778</v>
      </c>
      <c r="Q230" s="323"/>
      <c r="R230" s="324"/>
      <c r="S230" s="334"/>
      <c r="T230" s="113" t="s">
        <v>798</v>
      </c>
      <c r="U230" s="113" t="s">
        <v>799</v>
      </c>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row>
    <row r="231" spans="1:100" s="13" customFormat="1" ht="102" customHeight="1">
      <c r="A231" s="103">
        <v>225</v>
      </c>
      <c r="B231" s="157" t="s">
        <v>760</v>
      </c>
      <c r="C231" s="161"/>
      <c r="D231" s="161"/>
      <c r="E231" s="161"/>
      <c r="F231" s="162"/>
      <c r="G231" s="106" t="s">
        <v>94</v>
      </c>
      <c r="H231" s="104"/>
      <c r="I231" s="18" t="s">
        <v>800</v>
      </c>
      <c r="J231" s="104" t="s">
        <v>32</v>
      </c>
      <c r="K231" s="143" t="s">
        <v>32</v>
      </c>
      <c r="L231" s="107" t="s">
        <v>32</v>
      </c>
      <c r="M231" s="108">
        <v>44986</v>
      </c>
      <c r="N231" s="138" t="s">
        <v>32</v>
      </c>
      <c r="O231" s="108">
        <v>45291</v>
      </c>
      <c r="P231" s="75" t="s">
        <v>778</v>
      </c>
      <c r="Q231" s="110">
        <v>50</v>
      </c>
      <c r="R231" s="111">
        <v>1</v>
      </c>
      <c r="S231" s="318">
        <v>50</v>
      </c>
      <c r="T231" s="113" t="s">
        <v>801</v>
      </c>
      <c r="U231" s="113" t="s">
        <v>802</v>
      </c>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row>
    <row r="232" spans="1:100" s="13" customFormat="1" ht="108" customHeight="1">
      <c r="A232" s="103">
        <v>226</v>
      </c>
      <c r="B232" s="104" t="s">
        <v>803</v>
      </c>
      <c r="C232" s="105"/>
      <c r="D232" s="105"/>
      <c r="E232" s="105"/>
      <c r="F232" s="105"/>
      <c r="G232" s="104" t="s">
        <v>128</v>
      </c>
      <c r="H232" s="104" t="s">
        <v>102</v>
      </c>
      <c r="I232" s="75" t="s">
        <v>804</v>
      </c>
      <c r="J232" s="104" t="s">
        <v>32</v>
      </c>
      <c r="K232" s="104" t="s">
        <v>32</v>
      </c>
      <c r="L232" s="107" t="s">
        <v>32</v>
      </c>
      <c r="M232" s="108">
        <v>44928</v>
      </c>
      <c r="N232" s="107" t="s">
        <v>32</v>
      </c>
      <c r="O232" s="138">
        <v>45291</v>
      </c>
      <c r="P232" s="109" t="s">
        <v>805</v>
      </c>
      <c r="Q232" s="110">
        <v>50</v>
      </c>
      <c r="R232" s="111">
        <v>1</v>
      </c>
      <c r="S232" s="318">
        <v>50</v>
      </c>
      <c r="T232" s="322" t="s">
        <v>806</v>
      </c>
      <c r="U232" s="322" t="s">
        <v>807</v>
      </c>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row>
    <row r="233" spans="1:100" s="13" customFormat="1" ht="48">
      <c r="A233" s="103">
        <v>227</v>
      </c>
      <c r="B233" s="104" t="s">
        <v>803</v>
      </c>
      <c r="C233" s="105"/>
      <c r="D233" s="105"/>
      <c r="E233" s="105"/>
      <c r="F233" s="105"/>
      <c r="G233" s="104" t="s">
        <v>181</v>
      </c>
      <c r="H233" s="104" t="s">
        <v>128</v>
      </c>
      <c r="I233" s="140" t="s">
        <v>808</v>
      </c>
      <c r="J233" s="104" t="s">
        <v>32</v>
      </c>
      <c r="K233" s="104" t="s">
        <v>32</v>
      </c>
      <c r="L233" s="107" t="s">
        <v>32</v>
      </c>
      <c r="M233" s="108">
        <v>44928</v>
      </c>
      <c r="N233" s="107" t="s">
        <v>32</v>
      </c>
      <c r="O233" s="138">
        <v>45291</v>
      </c>
      <c r="P233" s="109" t="s">
        <v>809</v>
      </c>
      <c r="Q233" s="110">
        <v>100</v>
      </c>
      <c r="R233" s="111">
        <v>1</v>
      </c>
      <c r="S233" s="318">
        <v>100</v>
      </c>
      <c r="T233" s="193" t="s">
        <v>810</v>
      </c>
      <c r="U233" s="193" t="s">
        <v>811</v>
      </c>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row>
    <row r="234" spans="1:100" s="13" customFormat="1" ht="156">
      <c r="A234" s="103">
        <v>228</v>
      </c>
      <c r="B234" s="104" t="s">
        <v>803</v>
      </c>
      <c r="C234" s="105"/>
      <c r="D234" s="105"/>
      <c r="E234" s="105"/>
      <c r="F234" s="105"/>
      <c r="G234" s="104" t="s">
        <v>128</v>
      </c>
      <c r="H234" s="104" t="s">
        <v>102</v>
      </c>
      <c r="I234" s="140" t="s">
        <v>812</v>
      </c>
      <c r="J234" s="104" t="s">
        <v>32</v>
      </c>
      <c r="K234" s="104" t="s">
        <v>32</v>
      </c>
      <c r="L234" s="107" t="s">
        <v>32</v>
      </c>
      <c r="M234" s="138">
        <v>44928</v>
      </c>
      <c r="N234" s="107" t="s">
        <v>32</v>
      </c>
      <c r="O234" s="138">
        <v>45291</v>
      </c>
      <c r="P234" s="109" t="s">
        <v>813</v>
      </c>
      <c r="Q234" s="110">
        <v>50</v>
      </c>
      <c r="R234" s="111">
        <v>1</v>
      </c>
      <c r="S234" s="318">
        <v>50</v>
      </c>
      <c r="T234" s="322" t="s">
        <v>814</v>
      </c>
      <c r="U234" s="322" t="s">
        <v>815</v>
      </c>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row>
    <row r="235" spans="1:100" s="13" customFormat="1" ht="76.5" customHeight="1">
      <c r="A235" s="103">
        <v>229</v>
      </c>
      <c r="B235" s="104" t="s">
        <v>803</v>
      </c>
      <c r="C235" s="105"/>
      <c r="D235" s="105"/>
      <c r="E235" s="105"/>
      <c r="F235" s="105"/>
      <c r="G235" s="104" t="s">
        <v>114</v>
      </c>
      <c r="H235" s="104" t="s">
        <v>128</v>
      </c>
      <c r="I235" s="18" t="s">
        <v>816</v>
      </c>
      <c r="J235" s="104" t="s">
        <v>32</v>
      </c>
      <c r="K235" s="104" t="s">
        <v>32</v>
      </c>
      <c r="L235" s="107" t="s">
        <v>32</v>
      </c>
      <c r="M235" s="138">
        <v>44928</v>
      </c>
      <c r="N235" s="107" t="s">
        <v>32</v>
      </c>
      <c r="O235" s="138">
        <v>45291</v>
      </c>
      <c r="P235" s="109" t="s">
        <v>817</v>
      </c>
      <c r="Q235" s="323"/>
      <c r="R235" s="324"/>
      <c r="S235" s="325"/>
      <c r="T235" s="322" t="s">
        <v>818</v>
      </c>
      <c r="U235" s="326" t="s">
        <v>221</v>
      </c>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row>
    <row r="236" spans="1:100" s="13" customFormat="1" ht="60">
      <c r="A236" s="103">
        <v>230</v>
      </c>
      <c r="B236" s="104" t="s">
        <v>803</v>
      </c>
      <c r="C236" s="105"/>
      <c r="D236" s="105"/>
      <c r="E236" s="105"/>
      <c r="F236" s="105"/>
      <c r="G236" s="104" t="s">
        <v>128</v>
      </c>
      <c r="H236" s="104" t="s">
        <v>128</v>
      </c>
      <c r="I236" s="140" t="s">
        <v>819</v>
      </c>
      <c r="J236" s="104" t="s">
        <v>32</v>
      </c>
      <c r="K236" s="104" t="s">
        <v>32</v>
      </c>
      <c r="L236" s="107" t="s">
        <v>32</v>
      </c>
      <c r="M236" s="138">
        <v>44928</v>
      </c>
      <c r="N236" s="107" t="s">
        <v>32</v>
      </c>
      <c r="O236" s="138">
        <v>45291</v>
      </c>
      <c r="P236" s="109" t="s">
        <v>820</v>
      </c>
      <c r="Q236" s="110">
        <v>50</v>
      </c>
      <c r="R236" s="111">
        <v>1</v>
      </c>
      <c r="S236" s="318">
        <v>50</v>
      </c>
      <c r="T236" s="322" t="s">
        <v>821</v>
      </c>
      <c r="U236" s="322" t="s">
        <v>822</v>
      </c>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row>
    <row r="237" spans="1:100" s="13" customFormat="1" ht="201" customHeight="1">
      <c r="A237" s="103">
        <v>231</v>
      </c>
      <c r="B237" s="104" t="s">
        <v>803</v>
      </c>
      <c r="C237" s="163"/>
      <c r="D237" s="163"/>
      <c r="E237" s="163"/>
      <c r="F237" s="163"/>
      <c r="G237" s="104" t="s">
        <v>128</v>
      </c>
      <c r="H237" s="104" t="s">
        <v>128</v>
      </c>
      <c r="I237" s="14" t="s">
        <v>823</v>
      </c>
      <c r="J237" s="104" t="s">
        <v>32</v>
      </c>
      <c r="K237" s="104" t="s">
        <v>32</v>
      </c>
      <c r="L237" s="107" t="s">
        <v>32</v>
      </c>
      <c r="M237" s="164">
        <v>44928</v>
      </c>
      <c r="N237" s="119" t="s">
        <v>32</v>
      </c>
      <c r="O237" s="164">
        <v>45291</v>
      </c>
      <c r="P237" s="125" t="s">
        <v>824</v>
      </c>
      <c r="Q237" s="335">
        <v>50</v>
      </c>
      <c r="R237" s="335">
        <v>1</v>
      </c>
      <c r="S237" s="335">
        <v>50</v>
      </c>
      <c r="T237" s="336" t="s">
        <v>825</v>
      </c>
      <c r="U237" s="336" t="s">
        <v>826</v>
      </c>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row>
    <row r="238" spans="1:100" s="13" customFormat="1" ht="120">
      <c r="A238" s="103">
        <v>232</v>
      </c>
      <c r="B238" s="104" t="s">
        <v>827</v>
      </c>
      <c r="C238" s="105"/>
      <c r="D238" s="105"/>
      <c r="E238" s="105"/>
      <c r="F238" s="105"/>
      <c r="G238" s="106" t="s">
        <v>176</v>
      </c>
      <c r="H238" s="104"/>
      <c r="I238" s="18" t="s">
        <v>828</v>
      </c>
      <c r="J238" s="107" t="s">
        <v>32</v>
      </c>
      <c r="K238" s="107" t="s">
        <v>32</v>
      </c>
      <c r="L238" s="107" t="s">
        <v>32</v>
      </c>
      <c r="M238" s="108">
        <v>44958</v>
      </c>
      <c r="N238" s="107" t="s">
        <v>32</v>
      </c>
      <c r="O238" s="108">
        <v>45291</v>
      </c>
      <c r="P238" s="109" t="s">
        <v>829</v>
      </c>
      <c r="Q238" s="110">
        <v>50</v>
      </c>
      <c r="R238" s="111">
        <v>1</v>
      </c>
      <c r="S238" s="318">
        <v>50</v>
      </c>
      <c r="T238" s="134" t="s">
        <v>830</v>
      </c>
      <c r="U238" s="285" t="s">
        <v>831</v>
      </c>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row>
    <row r="239" spans="1:100" s="13" customFormat="1" ht="96">
      <c r="A239" s="103">
        <v>233</v>
      </c>
      <c r="B239" s="104" t="s">
        <v>827</v>
      </c>
      <c r="C239" s="105"/>
      <c r="D239" s="105"/>
      <c r="E239" s="105"/>
      <c r="F239" s="105"/>
      <c r="G239" s="106" t="s">
        <v>114</v>
      </c>
      <c r="H239" s="104"/>
      <c r="I239" s="18" t="s">
        <v>832</v>
      </c>
      <c r="J239" s="107" t="s">
        <v>32</v>
      </c>
      <c r="K239" s="107" t="s">
        <v>32</v>
      </c>
      <c r="L239" s="107" t="s">
        <v>32</v>
      </c>
      <c r="M239" s="108">
        <v>44958</v>
      </c>
      <c r="N239" s="107" t="s">
        <v>32</v>
      </c>
      <c r="O239" s="108">
        <v>45291</v>
      </c>
      <c r="P239" s="109" t="s">
        <v>833</v>
      </c>
      <c r="Q239" s="110">
        <v>50</v>
      </c>
      <c r="R239" s="111">
        <v>1</v>
      </c>
      <c r="S239" s="318">
        <v>50</v>
      </c>
      <c r="T239" s="322" t="s">
        <v>834</v>
      </c>
      <c r="U239" s="322" t="s">
        <v>835</v>
      </c>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row>
    <row r="240" spans="1:100" s="13" customFormat="1" ht="133.5" customHeight="1">
      <c r="A240" s="103">
        <v>234</v>
      </c>
      <c r="B240" s="104" t="s">
        <v>827</v>
      </c>
      <c r="C240" s="105"/>
      <c r="D240" s="105"/>
      <c r="E240" s="105"/>
      <c r="F240" s="105"/>
      <c r="G240" s="106" t="s">
        <v>36</v>
      </c>
      <c r="H240" s="104"/>
      <c r="I240" s="18" t="s">
        <v>836</v>
      </c>
      <c r="J240" s="107" t="s">
        <v>32</v>
      </c>
      <c r="K240" s="107" t="s">
        <v>32</v>
      </c>
      <c r="L240" s="107" t="s">
        <v>32</v>
      </c>
      <c r="M240" s="108">
        <v>44958</v>
      </c>
      <c r="N240" s="107" t="s">
        <v>32</v>
      </c>
      <c r="O240" s="108">
        <v>45291</v>
      </c>
      <c r="P240" s="109" t="s">
        <v>837</v>
      </c>
      <c r="Q240" s="110">
        <v>80</v>
      </c>
      <c r="R240" s="111">
        <v>1</v>
      </c>
      <c r="S240" s="318">
        <v>80</v>
      </c>
      <c r="T240" s="322" t="s">
        <v>838</v>
      </c>
      <c r="U240" s="322" t="s">
        <v>839</v>
      </c>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row>
    <row r="241" spans="1:100" s="13" customFormat="1" ht="24">
      <c r="A241" s="103">
        <v>235</v>
      </c>
      <c r="B241" s="104" t="s">
        <v>827</v>
      </c>
      <c r="C241" s="105"/>
      <c r="D241" s="105"/>
      <c r="E241" s="105"/>
      <c r="F241" s="105"/>
      <c r="G241" s="106" t="s">
        <v>36</v>
      </c>
      <c r="H241" s="104" t="s">
        <v>128</v>
      </c>
      <c r="I241" s="18" t="s">
        <v>840</v>
      </c>
      <c r="J241" s="107" t="s">
        <v>32</v>
      </c>
      <c r="K241" s="107" t="s">
        <v>32</v>
      </c>
      <c r="L241" s="107" t="s">
        <v>32</v>
      </c>
      <c r="M241" s="108">
        <v>45200</v>
      </c>
      <c r="N241" s="107" t="s">
        <v>32</v>
      </c>
      <c r="O241" s="108">
        <v>45291</v>
      </c>
      <c r="P241" s="109" t="s">
        <v>841</v>
      </c>
      <c r="Q241" s="337"/>
      <c r="R241" s="338"/>
      <c r="S241" s="339"/>
      <c r="T241" s="322" t="s">
        <v>842</v>
      </c>
      <c r="U241" s="322" t="s">
        <v>32</v>
      </c>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row>
    <row r="242" spans="1:100" s="13" customFormat="1" ht="48">
      <c r="A242" s="103">
        <v>236</v>
      </c>
      <c r="B242" s="104" t="s">
        <v>827</v>
      </c>
      <c r="C242" s="105"/>
      <c r="D242" s="105"/>
      <c r="E242" s="105"/>
      <c r="F242" s="105"/>
      <c r="G242" s="106" t="s">
        <v>128</v>
      </c>
      <c r="H242" s="104"/>
      <c r="I242" s="18" t="s">
        <v>843</v>
      </c>
      <c r="J242" s="107" t="s">
        <v>32</v>
      </c>
      <c r="K242" s="107" t="s">
        <v>32</v>
      </c>
      <c r="L242" s="107" t="s">
        <v>32</v>
      </c>
      <c r="M242" s="108">
        <v>45017</v>
      </c>
      <c r="N242" s="107" t="s">
        <v>32</v>
      </c>
      <c r="O242" s="108">
        <v>45291</v>
      </c>
      <c r="P242" s="109" t="s">
        <v>844</v>
      </c>
      <c r="Q242" s="110">
        <v>100</v>
      </c>
      <c r="R242" s="111">
        <v>1</v>
      </c>
      <c r="S242" s="318">
        <v>100</v>
      </c>
      <c r="T242" s="322" t="s">
        <v>845</v>
      </c>
      <c r="U242" s="322" t="s">
        <v>846</v>
      </c>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row>
    <row r="243" spans="1:100" s="13" customFormat="1" ht="36">
      <c r="A243" s="103">
        <v>237</v>
      </c>
      <c r="B243" s="104" t="s">
        <v>827</v>
      </c>
      <c r="C243" s="105"/>
      <c r="D243" s="105"/>
      <c r="E243" s="105"/>
      <c r="F243" s="105"/>
      <c r="G243" s="106" t="s">
        <v>36</v>
      </c>
      <c r="H243" s="104"/>
      <c r="I243" s="18" t="s">
        <v>847</v>
      </c>
      <c r="J243" s="107" t="s">
        <v>32</v>
      </c>
      <c r="K243" s="107" t="s">
        <v>32</v>
      </c>
      <c r="L243" s="107" t="s">
        <v>32</v>
      </c>
      <c r="M243" s="108">
        <v>44928</v>
      </c>
      <c r="N243" s="107" t="s">
        <v>32</v>
      </c>
      <c r="O243" s="108">
        <v>45291</v>
      </c>
      <c r="P243" s="109" t="s">
        <v>848</v>
      </c>
      <c r="Q243" s="110">
        <v>50</v>
      </c>
      <c r="R243" s="111">
        <v>1</v>
      </c>
      <c r="S243" s="318">
        <v>50</v>
      </c>
      <c r="T243" s="322" t="s">
        <v>849</v>
      </c>
      <c r="U243" s="322" t="s">
        <v>850</v>
      </c>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row>
    <row r="244" spans="1:100" s="13" customFormat="1" ht="48">
      <c r="A244" s="103">
        <v>238</v>
      </c>
      <c r="B244" s="104" t="s">
        <v>827</v>
      </c>
      <c r="C244" s="105"/>
      <c r="D244" s="105"/>
      <c r="E244" s="105"/>
      <c r="F244" s="105"/>
      <c r="G244" s="106" t="s">
        <v>128</v>
      </c>
      <c r="H244" s="104"/>
      <c r="I244" s="18" t="s">
        <v>851</v>
      </c>
      <c r="J244" s="107" t="s">
        <v>32</v>
      </c>
      <c r="K244" s="107" t="s">
        <v>32</v>
      </c>
      <c r="L244" s="107" t="s">
        <v>32</v>
      </c>
      <c r="M244" s="108">
        <v>44958</v>
      </c>
      <c r="N244" s="107" t="s">
        <v>32</v>
      </c>
      <c r="O244" s="108">
        <v>45291</v>
      </c>
      <c r="P244" s="109" t="s">
        <v>852</v>
      </c>
      <c r="Q244" s="110">
        <v>50</v>
      </c>
      <c r="R244" s="111">
        <v>1</v>
      </c>
      <c r="S244" s="318">
        <v>50</v>
      </c>
      <c r="T244" s="322" t="s">
        <v>853</v>
      </c>
      <c r="U244" s="322" t="s">
        <v>846</v>
      </c>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row>
    <row r="245" spans="1:100" s="13" customFormat="1" ht="36">
      <c r="A245" s="103">
        <v>239</v>
      </c>
      <c r="B245" s="104" t="s">
        <v>827</v>
      </c>
      <c r="C245" s="105"/>
      <c r="D245" s="105"/>
      <c r="E245" s="105"/>
      <c r="F245" s="105"/>
      <c r="G245" s="106" t="s">
        <v>128</v>
      </c>
      <c r="H245" s="104"/>
      <c r="I245" s="18" t="s">
        <v>854</v>
      </c>
      <c r="J245" s="107" t="s">
        <v>32</v>
      </c>
      <c r="K245" s="107" t="s">
        <v>32</v>
      </c>
      <c r="L245" s="107" t="s">
        <v>32</v>
      </c>
      <c r="M245" s="108">
        <v>45017</v>
      </c>
      <c r="N245" s="107" t="s">
        <v>32</v>
      </c>
      <c r="O245" s="108">
        <v>45291</v>
      </c>
      <c r="P245" s="109" t="s">
        <v>855</v>
      </c>
      <c r="Q245" s="110">
        <v>50</v>
      </c>
      <c r="R245" s="111">
        <v>1</v>
      </c>
      <c r="S245" s="318">
        <v>50</v>
      </c>
      <c r="T245" s="322" t="s">
        <v>856</v>
      </c>
      <c r="U245" s="322" t="s">
        <v>846</v>
      </c>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row>
    <row r="246" spans="1:100" s="13" customFormat="1" ht="96">
      <c r="A246" s="103">
        <v>240</v>
      </c>
      <c r="B246" s="104" t="s">
        <v>827</v>
      </c>
      <c r="C246" s="105"/>
      <c r="D246" s="105"/>
      <c r="E246" s="105"/>
      <c r="F246" s="105"/>
      <c r="G246" s="106" t="s">
        <v>128</v>
      </c>
      <c r="H246" s="104"/>
      <c r="I246" s="18" t="s">
        <v>857</v>
      </c>
      <c r="J246" s="107" t="s">
        <v>32</v>
      </c>
      <c r="K246" s="107" t="s">
        <v>32</v>
      </c>
      <c r="L246" s="107" t="s">
        <v>32</v>
      </c>
      <c r="M246" s="108">
        <v>44986</v>
      </c>
      <c r="N246" s="107" t="s">
        <v>32</v>
      </c>
      <c r="O246" s="108">
        <v>45291</v>
      </c>
      <c r="P246" s="109" t="s">
        <v>858</v>
      </c>
      <c r="Q246" s="110">
        <v>50</v>
      </c>
      <c r="R246" s="111">
        <v>1</v>
      </c>
      <c r="S246" s="318">
        <v>50</v>
      </c>
      <c r="T246" s="322" t="s">
        <v>859</v>
      </c>
      <c r="U246" s="322" t="s">
        <v>860</v>
      </c>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row>
    <row r="247" spans="1:100" s="13" customFormat="1" ht="132">
      <c r="A247" s="103">
        <v>241</v>
      </c>
      <c r="B247" s="104" t="s">
        <v>827</v>
      </c>
      <c r="C247" s="105"/>
      <c r="D247" s="105"/>
      <c r="E247" s="105"/>
      <c r="F247" s="105"/>
      <c r="G247" s="106" t="s">
        <v>36</v>
      </c>
      <c r="H247" s="104"/>
      <c r="I247" s="18" t="s">
        <v>861</v>
      </c>
      <c r="J247" s="107" t="s">
        <v>32</v>
      </c>
      <c r="K247" s="107" t="s">
        <v>32</v>
      </c>
      <c r="L247" s="107" t="s">
        <v>32</v>
      </c>
      <c r="M247" s="108">
        <v>44928</v>
      </c>
      <c r="N247" s="107" t="s">
        <v>32</v>
      </c>
      <c r="O247" s="108">
        <v>45291</v>
      </c>
      <c r="P247" s="109" t="s">
        <v>862</v>
      </c>
      <c r="Q247" s="110">
        <v>100</v>
      </c>
      <c r="R247" s="111">
        <v>1</v>
      </c>
      <c r="S247" s="318">
        <v>100</v>
      </c>
      <c r="T247" s="322" t="s">
        <v>863</v>
      </c>
      <c r="U247" s="322" t="s">
        <v>864</v>
      </c>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row>
    <row r="248" spans="1:100" s="13" customFormat="1" ht="72">
      <c r="A248" s="103">
        <v>242</v>
      </c>
      <c r="B248" s="104" t="s">
        <v>827</v>
      </c>
      <c r="C248" s="105"/>
      <c r="D248" s="105"/>
      <c r="E248" s="105"/>
      <c r="F248" s="105"/>
      <c r="G248" s="106" t="s">
        <v>865</v>
      </c>
      <c r="H248" s="104"/>
      <c r="I248" s="18" t="s">
        <v>866</v>
      </c>
      <c r="J248" s="107" t="s">
        <v>32</v>
      </c>
      <c r="K248" s="107" t="s">
        <v>32</v>
      </c>
      <c r="L248" s="107" t="s">
        <v>32</v>
      </c>
      <c r="M248" s="108">
        <v>44928</v>
      </c>
      <c r="N248" s="107" t="s">
        <v>32</v>
      </c>
      <c r="O248" s="108">
        <v>45291</v>
      </c>
      <c r="P248" s="109" t="s">
        <v>867</v>
      </c>
      <c r="Q248" s="110">
        <v>100</v>
      </c>
      <c r="R248" s="111">
        <v>1</v>
      </c>
      <c r="S248" s="318">
        <v>100</v>
      </c>
      <c r="T248" s="322" t="s">
        <v>868</v>
      </c>
      <c r="U248" s="322" t="s">
        <v>869</v>
      </c>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row>
    <row r="249" spans="1:100" s="13" customFormat="1" ht="44.25" customHeight="1">
      <c r="A249" s="103">
        <v>243</v>
      </c>
      <c r="B249" s="104" t="s">
        <v>827</v>
      </c>
      <c r="C249" s="105"/>
      <c r="D249" s="105"/>
      <c r="E249" s="105"/>
      <c r="F249" s="105"/>
      <c r="G249" s="106" t="s">
        <v>36</v>
      </c>
      <c r="H249" s="104"/>
      <c r="I249" s="18" t="s">
        <v>870</v>
      </c>
      <c r="J249" s="107" t="s">
        <v>32</v>
      </c>
      <c r="K249" s="107" t="s">
        <v>32</v>
      </c>
      <c r="L249" s="107" t="s">
        <v>32</v>
      </c>
      <c r="M249" s="108">
        <v>44928</v>
      </c>
      <c r="N249" s="107" t="s">
        <v>32</v>
      </c>
      <c r="O249" s="108">
        <v>45291</v>
      </c>
      <c r="P249" s="109" t="s">
        <v>871</v>
      </c>
      <c r="Q249" s="303"/>
      <c r="R249" s="304"/>
      <c r="S249" s="305"/>
      <c r="T249" s="322" t="s">
        <v>872</v>
      </c>
      <c r="U249" s="322" t="s">
        <v>32</v>
      </c>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row>
    <row r="250" spans="1:100" s="13" customFormat="1" ht="148.5" customHeight="1">
      <c r="A250" s="103">
        <v>244</v>
      </c>
      <c r="B250" s="104" t="s">
        <v>827</v>
      </c>
      <c r="C250" s="105"/>
      <c r="D250" s="105"/>
      <c r="E250" s="105"/>
      <c r="F250" s="105"/>
      <c r="G250" s="106" t="s">
        <v>36</v>
      </c>
      <c r="H250" s="104"/>
      <c r="I250" s="18" t="s">
        <v>873</v>
      </c>
      <c r="J250" s="107" t="s">
        <v>32</v>
      </c>
      <c r="K250" s="107" t="s">
        <v>32</v>
      </c>
      <c r="L250" s="107" t="s">
        <v>32</v>
      </c>
      <c r="M250" s="108">
        <v>45017</v>
      </c>
      <c r="N250" s="107" t="s">
        <v>32</v>
      </c>
      <c r="O250" s="108">
        <v>45291</v>
      </c>
      <c r="P250" s="109" t="s">
        <v>874</v>
      </c>
      <c r="Q250" s="110">
        <v>60</v>
      </c>
      <c r="R250" s="111">
        <v>1</v>
      </c>
      <c r="S250" s="318">
        <v>60</v>
      </c>
      <c r="T250" s="322" t="s">
        <v>875</v>
      </c>
      <c r="U250" s="322" t="s">
        <v>876</v>
      </c>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row>
    <row r="251" spans="1:100" s="13" customFormat="1" ht="84">
      <c r="A251" s="103">
        <v>245</v>
      </c>
      <c r="B251" s="104" t="s">
        <v>827</v>
      </c>
      <c r="C251" s="105"/>
      <c r="D251" s="105"/>
      <c r="E251" s="105"/>
      <c r="F251" s="105"/>
      <c r="G251" s="106" t="s">
        <v>877</v>
      </c>
      <c r="H251" s="104"/>
      <c r="I251" s="18" t="s">
        <v>878</v>
      </c>
      <c r="J251" s="107" t="s">
        <v>32</v>
      </c>
      <c r="K251" s="107" t="s">
        <v>32</v>
      </c>
      <c r="L251" s="107" t="s">
        <v>32</v>
      </c>
      <c r="M251" s="108">
        <v>45017</v>
      </c>
      <c r="N251" s="107" t="s">
        <v>32</v>
      </c>
      <c r="O251" s="108">
        <v>45291</v>
      </c>
      <c r="P251" s="109" t="s">
        <v>879</v>
      </c>
      <c r="Q251" s="147">
        <v>5</v>
      </c>
      <c r="R251" s="281">
        <v>1</v>
      </c>
      <c r="S251" s="318">
        <v>5</v>
      </c>
      <c r="T251" s="322" t="s">
        <v>880</v>
      </c>
      <c r="U251" s="322" t="s">
        <v>32</v>
      </c>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row>
    <row r="252" spans="1:100" s="13" customFormat="1" ht="34.5" customHeight="1">
      <c r="A252" s="103">
        <v>246</v>
      </c>
      <c r="B252" s="104" t="s">
        <v>827</v>
      </c>
      <c r="C252" s="105"/>
      <c r="D252" s="105"/>
      <c r="E252" s="105"/>
      <c r="F252" s="105"/>
      <c r="G252" s="106" t="s">
        <v>36</v>
      </c>
      <c r="H252" s="104"/>
      <c r="I252" s="18" t="s">
        <v>881</v>
      </c>
      <c r="J252" s="107" t="s">
        <v>32</v>
      </c>
      <c r="K252" s="107" t="s">
        <v>32</v>
      </c>
      <c r="L252" s="107" t="s">
        <v>32</v>
      </c>
      <c r="M252" s="108">
        <v>44928</v>
      </c>
      <c r="N252" s="107" t="s">
        <v>32</v>
      </c>
      <c r="O252" s="108">
        <v>45291</v>
      </c>
      <c r="P252" s="109" t="s">
        <v>882</v>
      </c>
      <c r="Q252" s="272"/>
      <c r="R252" s="273"/>
      <c r="S252" s="340"/>
      <c r="T252" s="322" t="s">
        <v>883</v>
      </c>
      <c r="U252" s="322" t="s">
        <v>32</v>
      </c>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row>
    <row r="253" spans="1:100" s="13" customFormat="1" ht="32.25" customHeight="1">
      <c r="A253" s="103">
        <v>247</v>
      </c>
      <c r="B253" s="104" t="s">
        <v>827</v>
      </c>
      <c r="C253" s="105"/>
      <c r="D253" s="105"/>
      <c r="E253" s="105"/>
      <c r="F253" s="105"/>
      <c r="G253" s="106" t="s">
        <v>36</v>
      </c>
      <c r="H253" s="104"/>
      <c r="I253" s="18" t="s">
        <v>884</v>
      </c>
      <c r="J253" s="107" t="s">
        <v>32</v>
      </c>
      <c r="K253" s="107" t="s">
        <v>32</v>
      </c>
      <c r="L253" s="107" t="s">
        <v>32</v>
      </c>
      <c r="M253" s="108">
        <v>45108</v>
      </c>
      <c r="N253" s="107" t="s">
        <v>32</v>
      </c>
      <c r="O253" s="108">
        <v>45291</v>
      </c>
      <c r="P253" s="109" t="s">
        <v>885</v>
      </c>
      <c r="Q253" s="272"/>
      <c r="R253" s="273"/>
      <c r="S253" s="274"/>
      <c r="T253" s="322" t="s">
        <v>886</v>
      </c>
      <c r="U253" s="322" t="s">
        <v>32</v>
      </c>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row>
    <row r="254" spans="1:100" s="13" customFormat="1" ht="48">
      <c r="A254" s="103">
        <v>248</v>
      </c>
      <c r="B254" s="104" t="s">
        <v>887</v>
      </c>
      <c r="C254" s="105"/>
      <c r="D254" s="105"/>
      <c r="E254" s="105"/>
      <c r="F254" s="105"/>
      <c r="G254" s="106" t="s">
        <v>181</v>
      </c>
      <c r="H254" s="104"/>
      <c r="I254" s="18" t="s">
        <v>888</v>
      </c>
      <c r="J254" s="104" t="s">
        <v>32</v>
      </c>
      <c r="K254" s="104" t="s">
        <v>32</v>
      </c>
      <c r="L254" s="107" t="s">
        <v>32</v>
      </c>
      <c r="M254" s="108">
        <v>44958</v>
      </c>
      <c r="N254" s="107" t="s">
        <v>32</v>
      </c>
      <c r="O254" s="138">
        <v>45290</v>
      </c>
      <c r="P254" s="18" t="s">
        <v>889</v>
      </c>
      <c r="Q254" s="284">
        <v>50</v>
      </c>
      <c r="R254" s="111">
        <v>1</v>
      </c>
      <c r="S254" s="318">
        <v>50</v>
      </c>
      <c r="T254" s="193" t="s">
        <v>890</v>
      </c>
      <c r="U254" s="193" t="s">
        <v>891</v>
      </c>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row>
    <row r="255" spans="1:100" s="13" customFormat="1" ht="48">
      <c r="A255" s="103">
        <v>249</v>
      </c>
      <c r="B255" s="104" t="s">
        <v>887</v>
      </c>
      <c r="C255" s="105"/>
      <c r="D255" s="105"/>
      <c r="E255" s="105"/>
      <c r="F255" s="105"/>
      <c r="G255" s="106" t="s">
        <v>181</v>
      </c>
      <c r="H255" s="104"/>
      <c r="I255" s="18" t="s">
        <v>892</v>
      </c>
      <c r="J255" s="104" t="s">
        <v>32</v>
      </c>
      <c r="K255" s="104" t="s">
        <v>32</v>
      </c>
      <c r="L255" s="107" t="s">
        <v>32</v>
      </c>
      <c r="M255" s="108">
        <v>44986</v>
      </c>
      <c r="N255" s="107" t="s">
        <v>32</v>
      </c>
      <c r="O255" s="138">
        <v>45290</v>
      </c>
      <c r="P255" s="18" t="s">
        <v>893</v>
      </c>
      <c r="Q255" s="110">
        <v>50</v>
      </c>
      <c r="R255" s="111">
        <v>1</v>
      </c>
      <c r="S255" s="318">
        <v>50</v>
      </c>
      <c r="T255" s="193" t="s">
        <v>894</v>
      </c>
      <c r="U255" s="193" t="s">
        <v>895</v>
      </c>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row>
    <row r="256" spans="1:100" s="170" customFormat="1" ht="36">
      <c r="A256" s="103">
        <v>250</v>
      </c>
      <c r="B256" s="157" t="s">
        <v>896</v>
      </c>
      <c r="C256" s="161"/>
      <c r="D256" s="161"/>
      <c r="E256" s="161"/>
      <c r="F256" s="162"/>
      <c r="G256" s="165" t="s">
        <v>102</v>
      </c>
      <c r="H256" s="157"/>
      <c r="I256" s="102" t="s">
        <v>897</v>
      </c>
      <c r="J256" s="166" t="s">
        <v>32</v>
      </c>
      <c r="K256" s="104" t="s">
        <v>32</v>
      </c>
      <c r="L256" s="167" t="s">
        <v>32</v>
      </c>
      <c r="M256" s="138">
        <v>44930</v>
      </c>
      <c r="N256" s="168" t="s">
        <v>32</v>
      </c>
      <c r="O256" s="168">
        <v>45291</v>
      </c>
      <c r="P256" s="75" t="s">
        <v>898</v>
      </c>
      <c r="Q256" s="110">
        <v>75.400000000000006</v>
      </c>
      <c r="R256" s="111">
        <v>1</v>
      </c>
      <c r="S256" s="112">
        <v>75.357142857142861</v>
      </c>
      <c r="T256" s="136" t="s">
        <v>899</v>
      </c>
      <c r="U256" s="136" t="s">
        <v>224</v>
      </c>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69"/>
      <c r="AV256" s="169"/>
      <c r="AW256" s="169"/>
      <c r="AX256" s="169"/>
      <c r="AY256" s="169"/>
      <c r="AZ256" s="169"/>
      <c r="BA256" s="169"/>
      <c r="BB256" s="169"/>
      <c r="BC256" s="169"/>
      <c r="BD256" s="169"/>
      <c r="BE256" s="169"/>
      <c r="BF256" s="169"/>
      <c r="BG256" s="169"/>
      <c r="BH256" s="169"/>
      <c r="BI256" s="169"/>
      <c r="BJ256" s="169"/>
    </row>
    <row r="257" spans="1:100" s="19" customFormat="1" ht="36">
      <c r="A257" s="103">
        <v>251</v>
      </c>
      <c r="B257" s="156" t="s">
        <v>896</v>
      </c>
      <c r="C257" s="130"/>
      <c r="D257" s="130"/>
      <c r="E257" s="130"/>
      <c r="F257" s="131"/>
      <c r="G257" s="124" t="s">
        <v>102</v>
      </c>
      <c r="H257" s="119"/>
      <c r="I257" s="18" t="s">
        <v>900</v>
      </c>
      <c r="J257" s="104" t="s">
        <v>32</v>
      </c>
      <c r="K257" s="104" t="s">
        <v>32</v>
      </c>
      <c r="L257" s="107" t="s">
        <v>32</v>
      </c>
      <c r="M257" s="138">
        <v>44930</v>
      </c>
      <c r="N257" s="138" t="s">
        <v>32</v>
      </c>
      <c r="O257" s="138">
        <v>45291</v>
      </c>
      <c r="P257" s="75" t="s">
        <v>901</v>
      </c>
      <c r="Q257" s="147">
        <v>60.8</v>
      </c>
      <c r="R257" s="111">
        <v>1</v>
      </c>
      <c r="S257" s="112">
        <v>60.803999999999995</v>
      </c>
      <c r="T257" s="136" t="s">
        <v>899</v>
      </c>
      <c r="U257" s="136" t="s">
        <v>224</v>
      </c>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c r="BB257" s="171"/>
      <c r="BC257" s="171"/>
      <c r="BD257" s="171"/>
      <c r="BE257" s="171"/>
      <c r="BF257" s="171"/>
      <c r="BG257" s="171"/>
      <c r="BH257" s="171"/>
      <c r="BI257" s="171"/>
      <c r="BJ257" s="171"/>
    </row>
    <row r="258" spans="1:100" s="19" customFormat="1" ht="36">
      <c r="A258" s="103">
        <v>252</v>
      </c>
      <c r="B258" s="156" t="s">
        <v>896</v>
      </c>
      <c r="C258" s="130"/>
      <c r="D258" s="130"/>
      <c r="E258" s="130"/>
      <c r="F258" s="131"/>
      <c r="G258" s="124" t="s">
        <v>102</v>
      </c>
      <c r="H258" s="119"/>
      <c r="I258" s="18" t="s">
        <v>902</v>
      </c>
      <c r="J258" s="104" t="s">
        <v>32</v>
      </c>
      <c r="K258" s="104" t="s">
        <v>32</v>
      </c>
      <c r="L258" s="107" t="s">
        <v>32</v>
      </c>
      <c r="M258" s="138">
        <v>44930</v>
      </c>
      <c r="N258" s="107" t="s">
        <v>32</v>
      </c>
      <c r="O258" s="138">
        <v>45291</v>
      </c>
      <c r="P258" s="75" t="s">
        <v>903</v>
      </c>
      <c r="Q258" s="147">
        <v>52.1</v>
      </c>
      <c r="R258" s="111">
        <v>1</v>
      </c>
      <c r="S258" s="112">
        <v>52.083333333333336</v>
      </c>
      <c r="T258" s="136" t="s">
        <v>899</v>
      </c>
      <c r="U258" s="136" t="s">
        <v>224</v>
      </c>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c r="BC258" s="171"/>
      <c r="BD258" s="171"/>
      <c r="BE258" s="171"/>
      <c r="BF258" s="171"/>
      <c r="BG258" s="171"/>
      <c r="BH258" s="171"/>
      <c r="BI258" s="171"/>
      <c r="BJ258" s="171"/>
    </row>
    <row r="259" spans="1:100" s="19" customFormat="1" ht="36">
      <c r="A259" s="103">
        <v>253</v>
      </c>
      <c r="B259" s="156" t="s">
        <v>896</v>
      </c>
      <c r="C259" s="130"/>
      <c r="D259" s="130"/>
      <c r="E259" s="130"/>
      <c r="F259" s="131"/>
      <c r="G259" s="124" t="s">
        <v>102</v>
      </c>
      <c r="H259" s="104"/>
      <c r="I259" s="18" t="s">
        <v>904</v>
      </c>
      <c r="J259" s="104" t="s">
        <v>32</v>
      </c>
      <c r="K259" s="104" t="s">
        <v>32</v>
      </c>
      <c r="L259" s="107" t="s">
        <v>32</v>
      </c>
      <c r="M259" s="138">
        <v>44930</v>
      </c>
      <c r="N259" s="107" t="s">
        <v>32</v>
      </c>
      <c r="O259" s="138">
        <v>45291</v>
      </c>
      <c r="P259" s="75" t="s">
        <v>905</v>
      </c>
      <c r="Q259" s="147">
        <v>51.9</v>
      </c>
      <c r="R259" s="111">
        <v>1</v>
      </c>
      <c r="S259" s="112">
        <v>51.92307692307692</v>
      </c>
      <c r="T259" s="136" t="s">
        <v>899</v>
      </c>
      <c r="U259" s="136" t="s">
        <v>224</v>
      </c>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171"/>
      <c r="BE259" s="171"/>
      <c r="BF259" s="171"/>
      <c r="BG259" s="171"/>
      <c r="BH259" s="171"/>
      <c r="BI259" s="171"/>
      <c r="BJ259" s="171"/>
    </row>
    <row r="260" spans="1:100" s="19" customFormat="1" ht="55.5" customHeight="1">
      <c r="A260" s="103">
        <v>254</v>
      </c>
      <c r="B260" s="156" t="s">
        <v>896</v>
      </c>
      <c r="C260" s="130"/>
      <c r="D260" s="130"/>
      <c r="E260" s="130"/>
      <c r="F260" s="131"/>
      <c r="G260" s="124" t="s">
        <v>906</v>
      </c>
      <c r="H260" s="104"/>
      <c r="I260" s="125" t="s">
        <v>907</v>
      </c>
      <c r="J260" s="107" t="s">
        <v>32</v>
      </c>
      <c r="K260" s="104" t="s">
        <v>32</v>
      </c>
      <c r="L260" s="172" t="s">
        <v>32</v>
      </c>
      <c r="M260" s="173">
        <v>45108</v>
      </c>
      <c r="N260" s="172" t="s">
        <v>32</v>
      </c>
      <c r="O260" s="173">
        <v>45291</v>
      </c>
      <c r="P260" s="136" t="s">
        <v>908</v>
      </c>
      <c r="Q260" s="272"/>
      <c r="R260" s="273"/>
      <c r="S260" s="274"/>
      <c r="T260" s="174" t="s">
        <v>305</v>
      </c>
      <c r="U260" s="174" t="s">
        <v>221</v>
      </c>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c r="BC260" s="171"/>
      <c r="BD260" s="171"/>
      <c r="BE260" s="171"/>
      <c r="BF260" s="171"/>
      <c r="BG260" s="171"/>
      <c r="BH260" s="171"/>
      <c r="BI260" s="171"/>
      <c r="BJ260" s="171"/>
    </row>
    <row r="261" spans="1:100" s="11" customFormat="1" ht="72">
      <c r="A261" s="103">
        <v>255</v>
      </c>
      <c r="B261" s="104" t="s">
        <v>896</v>
      </c>
      <c r="C261" s="130"/>
      <c r="D261" s="130"/>
      <c r="E261" s="130"/>
      <c r="F261" s="131"/>
      <c r="G261" s="175" t="s">
        <v>136</v>
      </c>
      <c r="H261" s="104" t="s">
        <v>102</v>
      </c>
      <c r="I261" s="18" t="s">
        <v>909</v>
      </c>
      <c r="J261" s="104" t="s">
        <v>32</v>
      </c>
      <c r="K261" s="104" t="s">
        <v>32</v>
      </c>
      <c r="L261" s="107" t="s">
        <v>32</v>
      </c>
      <c r="M261" s="138">
        <v>45047</v>
      </c>
      <c r="N261" s="107" t="s">
        <v>32</v>
      </c>
      <c r="O261" s="138">
        <v>45138</v>
      </c>
      <c r="P261" s="75" t="s">
        <v>910</v>
      </c>
      <c r="Q261" s="284">
        <v>30</v>
      </c>
      <c r="R261" s="189">
        <v>1</v>
      </c>
      <c r="S261" s="318">
        <v>30</v>
      </c>
      <c r="T261" s="113" t="s">
        <v>911</v>
      </c>
      <c r="U261" s="193" t="s">
        <v>912</v>
      </c>
    </row>
    <row r="262" spans="1:100" s="13" customFormat="1" ht="24">
      <c r="A262" s="103">
        <v>256</v>
      </c>
      <c r="B262" s="104" t="s">
        <v>896</v>
      </c>
      <c r="C262" s="137"/>
      <c r="D262" s="137"/>
      <c r="E262" s="137"/>
      <c r="F262" s="119"/>
      <c r="G262" s="115" t="s">
        <v>136</v>
      </c>
      <c r="H262" s="176" t="s">
        <v>102</v>
      </c>
      <c r="I262" s="18" t="s">
        <v>913</v>
      </c>
      <c r="J262" s="104" t="s">
        <v>32</v>
      </c>
      <c r="K262" s="104" t="s">
        <v>32</v>
      </c>
      <c r="L262" s="104" t="s">
        <v>32</v>
      </c>
      <c r="M262" s="133">
        <v>45108</v>
      </c>
      <c r="N262" s="107" t="s">
        <v>32</v>
      </c>
      <c r="O262" s="133">
        <v>45291</v>
      </c>
      <c r="P262" s="75" t="s">
        <v>914</v>
      </c>
      <c r="Q262" s="319"/>
      <c r="R262" s="320"/>
      <c r="S262" s="341"/>
      <c r="T262" s="113" t="s">
        <v>915</v>
      </c>
      <c r="U262" s="193" t="s">
        <v>140</v>
      </c>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row>
    <row r="263" spans="1:100" s="13" customFormat="1" ht="156">
      <c r="A263" s="103">
        <v>257</v>
      </c>
      <c r="B263" s="104" t="s">
        <v>896</v>
      </c>
      <c r="C263" s="137"/>
      <c r="D263" s="137"/>
      <c r="E263" s="137"/>
      <c r="F263" s="119"/>
      <c r="G263" s="115" t="s">
        <v>136</v>
      </c>
      <c r="H263" s="176" t="s">
        <v>102</v>
      </c>
      <c r="I263" s="18" t="s">
        <v>916</v>
      </c>
      <c r="J263" s="104" t="s">
        <v>32</v>
      </c>
      <c r="K263" s="104" t="s">
        <v>32</v>
      </c>
      <c r="L263" s="107" t="s">
        <v>32</v>
      </c>
      <c r="M263" s="133">
        <v>44928</v>
      </c>
      <c r="N263" s="107" t="s">
        <v>32</v>
      </c>
      <c r="O263" s="133">
        <v>45229</v>
      </c>
      <c r="P263" s="75" t="s">
        <v>917</v>
      </c>
      <c r="Q263" s="284">
        <v>50</v>
      </c>
      <c r="R263" s="189">
        <v>1</v>
      </c>
      <c r="S263" s="318">
        <v>50</v>
      </c>
      <c r="T263" s="113" t="s">
        <v>918</v>
      </c>
      <c r="U263" s="193" t="s">
        <v>919</v>
      </c>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row>
    <row r="264" spans="1:100" s="13" customFormat="1" ht="60">
      <c r="A264" s="103">
        <v>258</v>
      </c>
      <c r="B264" s="104" t="s">
        <v>896</v>
      </c>
      <c r="C264" s="137"/>
      <c r="D264" s="137"/>
      <c r="E264" s="137"/>
      <c r="F264" s="119"/>
      <c r="G264" s="115" t="s">
        <v>136</v>
      </c>
      <c r="H264" s="176" t="s">
        <v>102</v>
      </c>
      <c r="I264" s="18" t="s">
        <v>920</v>
      </c>
      <c r="J264" s="104" t="s">
        <v>32</v>
      </c>
      <c r="K264" s="104" t="s">
        <v>32</v>
      </c>
      <c r="L264" s="107" t="s">
        <v>32</v>
      </c>
      <c r="M264" s="133">
        <v>44928</v>
      </c>
      <c r="N264" s="107" t="s">
        <v>32</v>
      </c>
      <c r="O264" s="133">
        <v>44957</v>
      </c>
      <c r="P264" s="75" t="s">
        <v>921</v>
      </c>
      <c r="Q264" s="284">
        <v>100</v>
      </c>
      <c r="R264" s="189">
        <v>1</v>
      </c>
      <c r="S264" s="318">
        <v>100</v>
      </c>
      <c r="T264" s="113" t="s">
        <v>922</v>
      </c>
      <c r="U264" s="193" t="s">
        <v>923</v>
      </c>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row>
    <row r="265" spans="1:100" s="13" customFormat="1" ht="72">
      <c r="A265" s="103">
        <v>259</v>
      </c>
      <c r="B265" s="104" t="s">
        <v>896</v>
      </c>
      <c r="C265" s="137"/>
      <c r="D265" s="137"/>
      <c r="E265" s="137"/>
      <c r="F265" s="119"/>
      <c r="G265" s="115" t="s">
        <v>136</v>
      </c>
      <c r="H265" s="176" t="s">
        <v>102</v>
      </c>
      <c r="I265" s="18" t="s">
        <v>924</v>
      </c>
      <c r="J265" s="104" t="s">
        <v>32</v>
      </c>
      <c r="K265" s="104" t="s">
        <v>32</v>
      </c>
      <c r="L265" s="107" t="s">
        <v>32</v>
      </c>
      <c r="M265" s="133">
        <v>44929</v>
      </c>
      <c r="N265" s="107" t="s">
        <v>32</v>
      </c>
      <c r="O265" s="133">
        <v>45291</v>
      </c>
      <c r="P265" s="75" t="s">
        <v>925</v>
      </c>
      <c r="Q265" s="284">
        <v>50</v>
      </c>
      <c r="R265" s="189">
        <v>1</v>
      </c>
      <c r="S265" s="318">
        <v>50</v>
      </c>
      <c r="T265" s="113" t="s">
        <v>926</v>
      </c>
      <c r="U265" s="193" t="s">
        <v>927</v>
      </c>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row>
    <row r="266" spans="1:100" s="13" customFormat="1" ht="144">
      <c r="A266" s="103">
        <v>260</v>
      </c>
      <c r="B266" s="104" t="s">
        <v>896</v>
      </c>
      <c r="C266" s="137"/>
      <c r="D266" s="137"/>
      <c r="E266" s="137"/>
      <c r="F266" s="119"/>
      <c r="G266" s="115" t="s">
        <v>136</v>
      </c>
      <c r="H266" s="176" t="s">
        <v>102</v>
      </c>
      <c r="I266" s="18" t="s">
        <v>928</v>
      </c>
      <c r="J266" s="104" t="s">
        <v>32</v>
      </c>
      <c r="K266" s="104" t="s">
        <v>32</v>
      </c>
      <c r="L266" s="107" t="s">
        <v>32</v>
      </c>
      <c r="M266" s="133">
        <v>44929</v>
      </c>
      <c r="N266" s="107" t="s">
        <v>32</v>
      </c>
      <c r="O266" s="133">
        <v>45291</v>
      </c>
      <c r="P266" s="75" t="s">
        <v>929</v>
      </c>
      <c r="Q266" s="284">
        <v>50</v>
      </c>
      <c r="R266" s="189">
        <v>1</v>
      </c>
      <c r="S266" s="318">
        <v>50</v>
      </c>
      <c r="T266" s="113" t="s">
        <v>930</v>
      </c>
      <c r="U266" s="193" t="s">
        <v>931</v>
      </c>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row>
    <row r="267" spans="1:100" s="13" customFormat="1" ht="129" customHeight="1">
      <c r="A267" s="103">
        <v>261</v>
      </c>
      <c r="B267" s="104" t="s">
        <v>896</v>
      </c>
      <c r="C267" s="130"/>
      <c r="D267" s="130"/>
      <c r="E267" s="130"/>
      <c r="F267" s="131"/>
      <c r="G267" s="115" t="s">
        <v>136</v>
      </c>
      <c r="H267" s="104" t="s">
        <v>932</v>
      </c>
      <c r="I267" s="18" t="s">
        <v>933</v>
      </c>
      <c r="J267" s="104" t="s">
        <v>32</v>
      </c>
      <c r="K267" s="104" t="s">
        <v>32</v>
      </c>
      <c r="L267" s="107" t="s">
        <v>32</v>
      </c>
      <c r="M267" s="133">
        <v>44964</v>
      </c>
      <c r="N267" s="107" t="s">
        <v>32</v>
      </c>
      <c r="O267" s="133">
        <v>45291</v>
      </c>
      <c r="P267" s="75" t="s">
        <v>934</v>
      </c>
      <c r="Q267" s="284">
        <v>50</v>
      </c>
      <c r="R267" s="189">
        <v>1</v>
      </c>
      <c r="S267" s="318">
        <v>50</v>
      </c>
      <c r="T267" s="113" t="s">
        <v>935</v>
      </c>
      <c r="U267" s="193" t="s">
        <v>936</v>
      </c>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row>
    <row r="268" spans="1:100" s="13" customFormat="1" ht="84">
      <c r="A268" s="103">
        <v>262</v>
      </c>
      <c r="B268" s="104" t="s">
        <v>896</v>
      </c>
      <c r="C268" s="137"/>
      <c r="D268" s="137"/>
      <c r="E268" s="137"/>
      <c r="F268" s="119"/>
      <c r="G268" s="175" t="s">
        <v>136</v>
      </c>
      <c r="H268" s="104" t="s">
        <v>102</v>
      </c>
      <c r="I268" s="18" t="s">
        <v>937</v>
      </c>
      <c r="J268" s="104" t="s">
        <v>32</v>
      </c>
      <c r="K268" s="104" t="s">
        <v>32</v>
      </c>
      <c r="L268" s="107" t="s">
        <v>32</v>
      </c>
      <c r="M268" s="133">
        <v>44929</v>
      </c>
      <c r="N268" s="107" t="s">
        <v>32</v>
      </c>
      <c r="O268" s="133">
        <v>45291</v>
      </c>
      <c r="P268" s="75" t="s">
        <v>938</v>
      </c>
      <c r="Q268" s="284">
        <v>50</v>
      </c>
      <c r="R268" s="189">
        <v>1</v>
      </c>
      <c r="S268" s="318">
        <v>50</v>
      </c>
      <c r="T268" s="113" t="s">
        <v>939</v>
      </c>
      <c r="U268" s="193" t="s">
        <v>940</v>
      </c>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1:100" s="13" customFormat="1" ht="124.5" customHeight="1">
      <c r="A269" s="103">
        <v>263</v>
      </c>
      <c r="B269" s="104" t="s">
        <v>896</v>
      </c>
      <c r="C269" s="137"/>
      <c r="D269" s="137"/>
      <c r="E269" s="137"/>
      <c r="F269" s="119"/>
      <c r="G269" s="175" t="s">
        <v>136</v>
      </c>
      <c r="H269" s="104"/>
      <c r="I269" s="18" t="s">
        <v>941</v>
      </c>
      <c r="J269" s="104" t="s">
        <v>32</v>
      </c>
      <c r="K269" s="104" t="s">
        <v>32</v>
      </c>
      <c r="L269" s="107" t="s">
        <v>32</v>
      </c>
      <c r="M269" s="133">
        <v>44929</v>
      </c>
      <c r="N269" s="107" t="s">
        <v>32</v>
      </c>
      <c r="O269" s="133">
        <v>45291</v>
      </c>
      <c r="P269" s="75" t="s">
        <v>942</v>
      </c>
      <c r="Q269" s="284">
        <v>50</v>
      </c>
      <c r="R269" s="189">
        <v>1</v>
      </c>
      <c r="S269" s="422">
        <v>50</v>
      </c>
      <c r="T269" s="423" t="s">
        <v>943</v>
      </c>
      <c r="U269" s="424" t="s">
        <v>936</v>
      </c>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row>
    <row r="270" spans="1:100" s="19" customFormat="1" ht="99.95" customHeight="1">
      <c r="A270" s="103">
        <v>264</v>
      </c>
      <c r="B270" s="104" t="s">
        <v>896</v>
      </c>
      <c r="C270" s="130"/>
      <c r="D270" s="130"/>
      <c r="E270" s="130"/>
      <c r="F270" s="131"/>
      <c r="G270" s="124" t="s">
        <v>145</v>
      </c>
      <c r="H270" s="156" t="s">
        <v>944</v>
      </c>
      <c r="I270" s="18" t="s">
        <v>945</v>
      </c>
      <c r="J270" s="104" t="s">
        <v>32</v>
      </c>
      <c r="K270" s="104" t="s">
        <v>32</v>
      </c>
      <c r="L270" s="107" t="s">
        <v>32</v>
      </c>
      <c r="M270" s="138">
        <v>44930</v>
      </c>
      <c r="N270" s="107" t="s">
        <v>32</v>
      </c>
      <c r="O270" s="133">
        <v>45291</v>
      </c>
      <c r="P270" s="177" t="s">
        <v>946</v>
      </c>
      <c r="Q270" s="180">
        <v>50</v>
      </c>
      <c r="R270" s="180">
        <v>1</v>
      </c>
      <c r="S270" s="427">
        <v>50</v>
      </c>
      <c r="T270" s="428" t="s">
        <v>947</v>
      </c>
      <c r="U270" s="428" t="s">
        <v>948</v>
      </c>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c r="BC270" s="171"/>
      <c r="BD270" s="171"/>
      <c r="BE270" s="171"/>
      <c r="BF270" s="171"/>
      <c r="BG270" s="171"/>
      <c r="BH270" s="171"/>
      <c r="BI270" s="171"/>
      <c r="BJ270" s="171"/>
    </row>
    <row r="271" spans="1:100" s="13" customFormat="1" ht="99.95" customHeight="1">
      <c r="A271" s="103">
        <v>265</v>
      </c>
      <c r="B271" s="104" t="s">
        <v>896</v>
      </c>
      <c r="C271" s="130"/>
      <c r="D271" s="130"/>
      <c r="E271" s="130"/>
      <c r="F271" s="131"/>
      <c r="G271" s="124" t="s">
        <v>145</v>
      </c>
      <c r="H271" s="156"/>
      <c r="I271" s="18" t="s">
        <v>949</v>
      </c>
      <c r="J271" s="104" t="s">
        <v>32</v>
      </c>
      <c r="K271" s="104" t="s">
        <v>32</v>
      </c>
      <c r="L271" s="107" t="s">
        <v>32</v>
      </c>
      <c r="M271" s="138">
        <v>44930</v>
      </c>
      <c r="N271" s="107" t="s">
        <v>32</v>
      </c>
      <c r="O271" s="133">
        <v>45291</v>
      </c>
      <c r="P271" s="75" t="s">
        <v>950</v>
      </c>
      <c r="Q271" s="180">
        <v>50</v>
      </c>
      <c r="R271" s="180">
        <v>1</v>
      </c>
      <c r="S271" s="427">
        <v>50</v>
      </c>
      <c r="T271" s="429" t="s">
        <v>951</v>
      </c>
      <c r="U271" s="429" t="s">
        <v>952</v>
      </c>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1:100" s="13" customFormat="1" ht="60">
      <c r="A272" s="103">
        <v>266</v>
      </c>
      <c r="B272" s="104" t="s">
        <v>896</v>
      </c>
      <c r="C272" s="130"/>
      <c r="D272" s="130"/>
      <c r="E272" s="130"/>
      <c r="F272" s="131"/>
      <c r="G272" s="106" t="s">
        <v>865</v>
      </c>
      <c r="H272" s="156"/>
      <c r="I272" s="18" t="s">
        <v>953</v>
      </c>
      <c r="J272" s="104" t="s">
        <v>32</v>
      </c>
      <c r="K272" s="104" t="s">
        <v>32</v>
      </c>
      <c r="L272" s="107" t="s">
        <v>32</v>
      </c>
      <c r="M272" s="133">
        <v>44928</v>
      </c>
      <c r="N272" s="107" t="s">
        <v>221</v>
      </c>
      <c r="O272" s="133">
        <v>45291</v>
      </c>
      <c r="P272" s="18" t="s">
        <v>954</v>
      </c>
      <c r="Q272" s="284">
        <v>86.7</v>
      </c>
      <c r="R272" s="189">
        <v>1</v>
      </c>
      <c r="S272" s="318">
        <v>86.7</v>
      </c>
      <c r="T272" s="322" t="s">
        <v>955</v>
      </c>
      <c r="U272" s="322" t="s">
        <v>956</v>
      </c>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row>
    <row r="273" spans="1:100" s="13" customFormat="1" ht="72">
      <c r="A273" s="103">
        <v>267</v>
      </c>
      <c r="B273" s="104" t="s">
        <v>896</v>
      </c>
      <c r="C273" s="130"/>
      <c r="D273" s="130"/>
      <c r="E273" s="130"/>
      <c r="F273" s="131"/>
      <c r="G273" s="106" t="s">
        <v>865</v>
      </c>
      <c r="H273" s="132"/>
      <c r="I273" s="18" t="s">
        <v>957</v>
      </c>
      <c r="J273" s="104" t="s">
        <v>32</v>
      </c>
      <c r="K273" s="104" t="s">
        <v>32</v>
      </c>
      <c r="L273" s="107" t="s">
        <v>32</v>
      </c>
      <c r="M273" s="133">
        <v>44928</v>
      </c>
      <c r="N273" s="107" t="s">
        <v>221</v>
      </c>
      <c r="O273" s="133">
        <v>45291</v>
      </c>
      <c r="P273" s="75" t="s">
        <v>958</v>
      </c>
      <c r="Q273" s="284">
        <v>100</v>
      </c>
      <c r="R273" s="189">
        <v>1</v>
      </c>
      <c r="S273" s="318">
        <v>100</v>
      </c>
      <c r="T273" s="322" t="s">
        <v>959</v>
      </c>
      <c r="U273" s="322" t="s">
        <v>960</v>
      </c>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row>
    <row r="274" spans="1:100" s="13" customFormat="1" ht="72">
      <c r="A274" s="103">
        <v>268</v>
      </c>
      <c r="B274" s="104" t="s">
        <v>896</v>
      </c>
      <c r="C274" s="130"/>
      <c r="D274" s="130"/>
      <c r="E274" s="130"/>
      <c r="F274" s="131"/>
      <c r="G274" s="106" t="s">
        <v>865</v>
      </c>
      <c r="H274" s="132"/>
      <c r="I274" s="18" t="s">
        <v>961</v>
      </c>
      <c r="J274" s="107" t="s">
        <v>32</v>
      </c>
      <c r="K274" s="104" t="s">
        <v>32</v>
      </c>
      <c r="L274" s="107" t="s">
        <v>32</v>
      </c>
      <c r="M274" s="133">
        <v>44928</v>
      </c>
      <c r="N274" s="107" t="s">
        <v>221</v>
      </c>
      <c r="O274" s="133">
        <v>45291</v>
      </c>
      <c r="P274" s="75" t="s">
        <v>962</v>
      </c>
      <c r="Q274" s="284">
        <v>52</v>
      </c>
      <c r="R274" s="189">
        <v>1</v>
      </c>
      <c r="S274" s="318">
        <v>52</v>
      </c>
      <c r="T274" s="322" t="s">
        <v>963</v>
      </c>
      <c r="U274" s="322" t="s">
        <v>964</v>
      </c>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row>
    <row r="275" spans="1:100" s="52" customFormat="1" ht="48">
      <c r="A275" s="103">
        <v>269</v>
      </c>
      <c r="B275" s="104" t="s">
        <v>896</v>
      </c>
      <c r="C275" s="105"/>
      <c r="D275" s="105"/>
      <c r="E275" s="105"/>
      <c r="F275" s="105"/>
      <c r="G275" s="106" t="s">
        <v>181</v>
      </c>
      <c r="H275" s="116"/>
      <c r="I275" s="18" t="s">
        <v>965</v>
      </c>
      <c r="J275" s="107" t="s">
        <v>32</v>
      </c>
      <c r="K275" s="107" t="s">
        <v>32</v>
      </c>
      <c r="L275" s="107" t="s">
        <v>32</v>
      </c>
      <c r="M275" s="108">
        <v>45078</v>
      </c>
      <c r="N275" s="107" t="s">
        <v>32</v>
      </c>
      <c r="O275" s="108">
        <v>45291</v>
      </c>
      <c r="P275" s="136" t="s">
        <v>966</v>
      </c>
      <c r="Q275" s="345">
        <v>0</v>
      </c>
      <c r="R275" s="346">
        <v>0</v>
      </c>
      <c r="S275" s="333">
        <v>0</v>
      </c>
      <c r="T275" s="349" t="s">
        <v>967</v>
      </c>
      <c r="U275" s="349" t="s">
        <v>221</v>
      </c>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1:100" s="52" customFormat="1" ht="48" customHeight="1">
      <c r="A276" s="103">
        <v>270</v>
      </c>
      <c r="B276" s="104" t="s">
        <v>896</v>
      </c>
      <c r="C276" s="105"/>
      <c r="D276" s="105"/>
      <c r="E276" s="105"/>
      <c r="F276" s="105"/>
      <c r="G276" s="106" t="s">
        <v>181</v>
      </c>
      <c r="H276" s="103" t="s">
        <v>94</v>
      </c>
      <c r="I276" s="18" t="s">
        <v>968</v>
      </c>
      <c r="J276" s="107" t="s">
        <v>32</v>
      </c>
      <c r="K276" s="107" t="s">
        <v>32</v>
      </c>
      <c r="L276" s="107" t="s">
        <v>32</v>
      </c>
      <c r="M276" s="108">
        <v>45078</v>
      </c>
      <c r="N276" s="107" t="s">
        <v>32</v>
      </c>
      <c r="O276" s="108">
        <v>45291</v>
      </c>
      <c r="P276" s="136" t="s">
        <v>969</v>
      </c>
      <c r="Q276" s="284">
        <v>50</v>
      </c>
      <c r="R276" s="111">
        <v>1</v>
      </c>
      <c r="S276" s="318">
        <v>50</v>
      </c>
      <c r="T276" s="349" t="s">
        <v>970</v>
      </c>
      <c r="U276" s="349" t="s">
        <v>971</v>
      </c>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row>
    <row r="277" spans="1:100" s="52" customFormat="1" ht="72">
      <c r="A277" s="103">
        <v>271</v>
      </c>
      <c r="B277" s="104" t="s">
        <v>896</v>
      </c>
      <c r="C277" s="105"/>
      <c r="D277" s="105"/>
      <c r="E277" s="105"/>
      <c r="F277" s="105"/>
      <c r="G277" s="106" t="s">
        <v>181</v>
      </c>
      <c r="H277" s="103" t="s">
        <v>94</v>
      </c>
      <c r="I277" s="18" t="s">
        <v>972</v>
      </c>
      <c r="J277" s="107" t="s">
        <v>32</v>
      </c>
      <c r="K277" s="107" t="s">
        <v>32</v>
      </c>
      <c r="L277" s="107" t="s">
        <v>32</v>
      </c>
      <c r="M277" s="108">
        <v>44958</v>
      </c>
      <c r="N277" s="107" t="s">
        <v>32</v>
      </c>
      <c r="O277" s="108">
        <v>45291</v>
      </c>
      <c r="P277" s="109" t="s">
        <v>973</v>
      </c>
      <c r="Q277" s="284">
        <v>50</v>
      </c>
      <c r="R277" s="111">
        <v>1</v>
      </c>
      <c r="S277" s="318">
        <v>50</v>
      </c>
      <c r="T277" s="349" t="s">
        <v>974</v>
      </c>
      <c r="U277" s="349" t="s">
        <v>975</v>
      </c>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1:100" s="52" customFormat="1" ht="48">
      <c r="A278" s="103">
        <v>272</v>
      </c>
      <c r="B278" s="104" t="s">
        <v>896</v>
      </c>
      <c r="C278" s="105"/>
      <c r="D278" s="105"/>
      <c r="E278" s="105"/>
      <c r="F278" s="105"/>
      <c r="G278" s="106" t="s">
        <v>181</v>
      </c>
      <c r="H278" s="103" t="s">
        <v>94</v>
      </c>
      <c r="I278" s="18" t="s">
        <v>976</v>
      </c>
      <c r="J278" s="107" t="s">
        <v>32</v>
      </c>
      <c r="K278" s="107" t="s">
        <v>32</v>
      </c>
      <c r="L278" s="107" t="s">
        <v>32</v>
      </c>
      <c r="M278" s="108">
        <v>44958</v>
      </c>
      <c r="N278" s="107" t="s">
        <v>32</v>
      </c>
      <c r="O278" s="108">
        <v>45291</v>
      </c>
      <c r="P278" s="136" t="s">
        <v>977</v>
      </c>
      <c r="Q278" s="284">
        <v>40</v>
      </c>
      <c r="R278" s="189">
        <v>1</v>
      </c>
      <c r="S278" s="318">
        <v>40</v>
      </c>
      <c r="T278" s="349" t="s">
        <v>978</v>
      </c>
      <c r="U278" s="349" t="s">
        <v>979</v>
      </c>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row>
    <row r="279" spans="1:100" s="13" customFormat="1" ht="48">
      <c r="A279" s="103">
        <v>273</v>
      </c>
      <c r="B279" s="104" t="s">
        <v>896</v>
      </c>
      <c r="C279" s="130"/>
      <c r="D279" s="130"/>
      <c r="E279" s="130"/>
      <c r="F279" s="131"/>
      <c r="G279" s="106" t="s">
        <v>181</v>
      </c>
      <c r="H279" s="132"/>
      <c r="I279" s="18" t="s">
        <v>980</v>
      </c>
      <c r="J279" s="104" t="s">
        <v>32</v>
      </c>
      <c r="K279" s="104" t="s">
        <v>32</v>
      </c>
      <c r="L279" s="104" t="s">
        <v>32</v>
      </c>
      <c r="M279" s="133">
        <v>44941</v>
      </c>
      <c r="N279" s="104" t="s">
        <v>32</v>
      </c>
      <c r="O279" s="133">
        <v>45290</v>
      </c>
      <c r="P279" s="136" t="s">
        <v>981</v>
      </c>
      <c r="Q279" s="345">
        <v>0</v>
      </c>
      <c r="R279" s="346">
        <v>0</v>
      </c>
      <c r="S279" s="333" t="s">
        <v>676</v>
      </c>
      <c r="T279" s="192" t="s">
        <v>982</v>
      </c>
      <c r="U279" s="192" t="s">
        <v>221</v>
      </c>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row>
    <row r="280" spans="1:100" s="13" customFormat="1" ht="108">
      <c r="A280" s="103">
        <v>274</v>
      </c>
      <c r="B280" s="104" t="s">
        <v>896</v>
      </c>
      <c r="C280" s="130"/>
      <c r="D280" s="130"/>
      <c r="E280" s="130"/>
      <c r="F280" s="131"/>
      <c r="G280" s="106" t="s">
        <v>181</v>
      </c>
      <c r="H280" s="132"/>
      <c r="I280" s="18" t="s">
        <v>983</v>
      </c>
      <c r="J280" s="104" t="s">
        <v>32</v>
      </c>
      <c r="K280" s="104" t="s">
        <v>32</v>
      </c>
      <c r="L280" s="104" t="s">
        <v>32</v>
      </c>
      <c r="M280" s="133">
        <v>44929</v>
      </c>
      <c r="N280" s="104" t="s">
        <v>32</v>
      </c>
      <c r="O280" s="133">
        <v>45275</v>
      </c>
      <c r="P280" s="136" t="s">
        <v>984</v>
      </c>
      <c r="Q280" s="347">
        <v>100</v>
      </c>
      <c r="R280" s="111">
        <v>1</v>
      </c>
      <c r="S280" s="318">
        <v>100</v>
      </c>
      <c r="T280" s="192" t="s">
        <v>985</v>
      </c>
      <c r="U280" s="192" t="s">
        <v>986</v>
      </c>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row>
    <row r="281" spans="1:100" s="13" customFormat="1" ht="48">
      <c r="A281" s="103">
        <v>275</v>
      </c>
      <c r="B281" s="104" t="s">
        <v>896</v>
      </c>
      <c r="C281" s="130"/>
      <c r="D281" s="130"/>
      <c r="E281" s="130"/>
      <c r="F281" s="131"/>
      <c r="G281" s="106" t="s">
        <v>181</v>
      </c>
      <c r="H281" s="132"/>
      <c r="I281" s="18" t="s">
        <v>987</v>
      </c>
      <c r="J281" s="104" t="s">
        <v>32</v>
      </c>
      <c r="K281" s="104" t="s">
        <v>32</v>
      </c>
      <c r="L281" s="104" t="s">
        <v>32</v>
      </c>
      <c r="M281" s="133">
        <v>44929</v>
      </c>
      <c r="N281" s="104" t="s">
        <v>32</v>
      </c>
      <c r="O281" s="133">
        <v>45275</v>
      </c>
      <c r="P281" s="136" t="s">
        <v>988</v>
      </c>
      <c r="Q281" s="347">
        <v>100</v>
      </c>
      <c r="R281" s="111">
        <v>1</v>
      </c>
      <c r="S281" s="318">
        <v>100</v>
      </c>
      <c r="T281" s="192" t="s">
        <v>989</v>
      </c>
      <c r="U281" s="192" t="s">
        <v>990</v>
      </c>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row>
    <row r="282" spans="1:100" s="13" customFormat="1" ht="60">
      <c r="A282" s="103">
        <v>276</v>
      </c>
      <c r="B282" s="104" t="s">
        <v>896</v>
      </c>
      <c r="C282" s="130"/>
      <c r="D282" s="130"/>
      <c r="E282" s="130"/>
      <c r="F282" s="131"/>
      <c r="G282" s="106" t="s">
        <v>181</v>
      </c>
      <c r="H282" s="132"/>
      <c r="I282" s="18" t="s">
        <v>991</v>
      </c>
      <c r="J282" s="104" t="s">
        <v>32</v>
      </c>
      <c r="K282" s="104" t="s">
        <v>32</v>
      </c>
      <c r="L282" s="107" t="s">
        <v>32</v>
      </c>
      <c r="M282" s="133">
        <v>44929</v>
      </c>
      <c r="N282" s="107" t="s">
        <v>32</v>
      </c>
      <c r="O282" s="133">
        <v>45275</v>
      </c>
      <c r="P282" s="136" t="s">
        <v>992</v>
      </c>
      <c r="Q282" s="347">
        <v>100</v>
      </c>
      <c r="R282" s="189">
        <v>1</v>
      </c>
      <c r="S282" s="318">
        <v>100</v>
      </c>
      <c r="T282" s="192" t="s">
        <v>993</v>
      </c>
      <c r="U282" s="192" t="s">
        <v>994</v>
      </c>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row>
    <row r="283" spans="1:100" s="13" customFormat="1" ht="48">
      <c r="A283" s="103">
        <v>277</v>
      </c>
      <c r="B283" s="104" t="s">
        <v>896</v>
      </c>
      <c r="C283" s="130"/>
      <c r="D283" s="130"/>
      <c r="E283" s="130"/>
      <c r="F283" s="131"/>
      <c r="G283" s="106" t="s">
        <v>181</v>
      </c>
      <c r="H283" s="132"/>
      <c r="I283" s="18" t="s">
        <v>995</v>
      </c>
      <c r="J283" s="104" t="s">
        <v>32</v>
      </c>
      <c r="K283" s="104" t="s">
        <v>32</v>
      </c>
      <c r="L283" s="107" t="s">
        <v>32</v>
      </c>
      <c r="M283" s="133">
        <v>45139</v>
      </c>
      <c r="N283" s="107" t="s">
        <v>32</v>
      </c>
      <c r="O283" s="133">
        <v>45260</v>
      </c>
      <c r="P283" s="136" t="s">
        <v>996</v>
      </c>
      <c r="Q283" s="348"/>
      <c r="R283" s="320"/>
      <c r="S283" s="321"/>
      <c r="T283" s="192" t="s">
        <v>997</v>
      </c>
      <c r="U283" s="192" t="s">
        <v>221</v>
      </c>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row>
    <row r="284" spans="1:100" s="13" customFormat="1" ht="108.75" customHeight="1">
      <c r="A284" s="103">
        <v>278</v>
      </c>
      <c r="B284" s="104" t="s">
        <v>896</v>
      </c>
      <c r="C284" s="130"/>
      <c r="D284" s="130"/>
      <c r="E284" s="130"/>
      <c r="F284" s="131"/>
      <c r="G284" s="106" t="s">
        <v>58</v>
      </c>
      <c r="H284" s="132"/>
      <c r="I284" s="18" t="s">
        <v>998</v>
      </c>
      <c r="J284" s="104" t="s">
        <v>32</v>
      </c>
      <c r="K284" s="104" t="s">
        <v>32</v>
      </c>
      <c r="L284" s="107" t="s">
        <v>32</v>
      </c>
      <c r="M284" s="133">
        <v>44930</v>
      </c>
      <c r="N284" s="107" t="s">
        <v>32</v>
      </c>
      <c r="O284" s="133">
        <v>45291</v>
      </c>
      <c r="P284" s="136" t="s">
        <v>999</v>
      </c>
      <c r="Q284" s="179">
        <v>100</v>
      </c>
      <c r="R284" s="180">
        <v>1</v>
      </c>
      <c r="S284" s="181">
        <v>100</v>
      </c>
      <c r="T284" s="188" t="s">
        <v>1000</v>
      </c>
      <c r="U284" s="188" t="s">
        <v>1001</v>
      </c>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row>
    <row r="285" spans="1:100" s="13" customFormat="1" ht="204">
      <c r="A285" s="103">
        <v>279</v>
      </c>
      <c r="B285" s="104" t="s">
        <v>896</v>
      </c>
      <c r="C285" s="130"/>
      <c r="D285" s="130"/>
      <c r="E285" s="130"/>
      <c r="F285" s="131"/>
      <c r="G285" s="106" t="s">
        <v>58</v>
      </c>
      <c r="H285" s="132"/>
      <c r="I285" s="18" t="s">
        <v>1002</v>
      </c>
      <c r="J285" s="104" t="s">
        <v>32</v>
      </c>
      <c r="K285" s="104" t="s">
        <v>32</v>
      </c>
      <c r="L285" s="107" t="s">
        <v>32</v>
      </c>
      <c r="M285" s="133">
        <v>44930</v>
      </c>
      <c r="N285" s="107" t="s">
        <v>32</v>
      </c>
      <c r="O285" s="133">
        <v>45291</v>
      </c>
      <c r="P285" s="136" t="s">
        <v>1003</v>
      </c>
      <c r="Q285" s="179">
        <v>100</v>
      </c>
      <c r="R285" s="180">
        <v>1</v>
      </c>
      <c r="S285" s="181">
        <v>100</v>
      </c>
      <c r="T285" s="228" t="s">
        <v>1004</v>
      </c>
      <c r="U285" s="188" t="s">
        <v>1005</v>
      </c>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row>
    <row r="286" spans="1:100" s="13" customFormat="1" ht="138" customHeight="1">
      <c r="A286" s="103">
        <v>280</v>
      </c>
      <c r="B286" s="104" t="s">
        <v>896</v>
      </c>
      <c r="C286" s="130"/>
      <c r="D286" s="130"/>
      <c r="E286" s="130"/>
      <c r="F286" s="131"/>
      <c r="G286" s="106" t="s">
        <v>58</v>
      </c>
      <c r="H286" s="132"/>
      <c r="I286" s="18" t="s">
        <v>1006</v>
      </c>
      <c r="J286" s="104" t="s">
        <v>32</v>
      </c>
      <c r="K286" s="104" t="s">
        <v>32</v>
      </c>
      <c r="L286" s="107" t="s">
        <v>32</v>
      </c>
      <c r="M286" s="133">
        <v>44930</v>
      </c>
      <c r="N286" s="107" t="s">
        <v>32</v>
      </c>
      <c r="O286" s="133">
        <v>45291</v>
      </c>
      <c r="P286" s="136" t="s">
        <v>1007</v>
      </c>
      <c r="Q286" s="179">
        <v>100</v>
      </c>
      <c r="R286" s="180">
        <v>1</v>
      </c>
      <c r="S286" s="181">
        <v>100</v>
      </c>
      <c r="T286" s="190" t="s">
        <v>1008</v>
      </c>
      <c r="U286" s="183" t="s">
        <v>62</v>
      </c>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row>
    <row r="287" spans="1:100" s="13" customFormat="1" ht="108">
      <c r="A287" s="103">
        <v>281</v>
      </c>
      <c r="B287" s="104" t="s">
        <v>896</v>
      </c>
      <c r="C287" s="130"/>
      <c r="D287" s="130"/>
      <c r="E287" s="130"/>
      <c r="F287" s="131"/>
      <c r="G287" s="106" t="s">
        <v>58</v>
      </c>
      <c r="H287" s="132"/>
      <c r="I287" s="18" t="s">
        <v>1009</v>
      </c>
      <c r="J287" s="104" t="s">
        <v>32</v>
      </c>
      <c r="K287" s="104" t="s">
        <v>32</v>
      </c>
      <c r="L287" s="107" t="s">
        <v>32</v>
      </c>
      <c r="M287" s="133">
        <v>44930</v>
      </c>
      <c r="N287" s="107" t="s">
        <v>32</v>
      </c>
      <c r="O287" s="133">
        <v>45291</v>
      </c>
      <c r="P287" s="136" t="s">
        <v>1010</v>
      </c>
      <c r="Q287" s="179">
        <v>100</v>
      </c>
      <c r="R287" s="180">
        <v>1</v>
      </c>
      <c r="S287" s="181">
        <v>100</v>
      </c>
      <c r="T287" s="188" t="s">
        <v>1011</v>
      </c>
      <c r="U287" s="188" t="s">
        <v>1012</v>
      </c>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row>
    <row r="288" spans="1:100" s="13" customFormat="1" ht="60">
      <c r="A288" s="103">
        <v>282</v>
      </c>
      <c r="B288" s="104" t="s">
        <v>896</v>
      </c>
      <c r="C288" s="130"/>
      <c r="D288" s="130"/>
      <c r="E288" s="130"/>
      <c r="F288" s="131"/>
      <c r="G288" s="106" t="s">
        <v>58</v>
      </c>
      <c r="H288" s="132"/>
      <c r="I288" s="18" t="s">
        <v>1013</v>
      </c>
      <c r="J288" s="104" t="s">
        <v>32</v>
      </c>
      <c r="K288" s="104" t="s">
        <v>32</v>
      </c>
      <c r="L288" s="107" t="s">
        <v>32</v>
      </c>
      <c r="M288" s="133">
        <v>44931</v>
      </c>
      <c r="N288" s="107" t="s">
        <v>32</v>
      </c>
      <c r="O288" s="133">
        <v>45107</v>
      </c>
      <c r="P288" s="136" t="s">
        <v>1014</v>
      </c>
      <c r="Q288" s="350">
        <v>90</v>
      </c>
      <c r="R288" s="351">
        <v>1</v>
      </c>
      <c r="S288" s="352">
        <v>90</v>
      </c>
      <c r="T288" s="187" t="s">
        <v>1015</v>
      </c>
      <c r="U288" s="183" t="s">
        <v>1016</v>
      </c>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row>
    <row r="289" spans="1:97" s="13" customFormat="1" ht="132">
      <c r="A289" s="103">
        <v>283</v>
      </c>
      <c r="B289" s="104" t="s">
        <v>896</v>
      </c>
      <c r="C289" s="130"/>
      <c r="D289" s="130"/>
      <c r="E289" s="130"/>
      <c r="F289" s="131"/>
      <c r="G289" s="106" t="s">
        <v>29</v>
      </c>
      <c r="H289" s="132" t="s">
        <v>30</v>
      </c>
      <c r="I289" s="18" t="s">
        <v>1017</v>
      </c>
      <c r="J289" s="104" t="s">
        <v>32</v>
      </c>
      <c r="K289" s="104" t="s">
        <v>32</v>
      </c>
      <c r="L289" s="107" t="s">
        <v>32</v>
      </c>
      <c r="M289" s="133">
        <v>44958</v>
      </c>
      <c r="N289" s="107" t="s">
        <v>32</v>
      </c>
      <c r="O289" s="133">
        <v>45291</v>
      </c>
      <c r="P289" s="136" t="s">
        <v>1018</v>
      </c>
      <c r="Q289" s="179">
        <v>50</v>
      </c>
      <c r="R289" s="180">
        <v>1</v>
      </c>
      <c r="S289" s="425">
        <v>50</v>
      </c>
      <c r="T289" s="378" t="s">
        <v>1019</v>
      </c>
      <c r="U289" s="426" t="s">
        <v>1020</v>
      </c>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row>
    <row r="290" spans="1:97" s="13" customFormat="1" ht="48">
      <c r="A290" s="103">
        <v>284</v>
      </c>
      <c r="B290" s="104" t="s">
        <v>896</v>
      </c>
      <c r="C290" s="130"/>
      <c r="D290" s="130"/>
      <c r="E290" s="130"/>
      <c r="F290" s="131"/>
      <c r="G290" s="106" t="s">
        <v>29</v>
      </c>
      <c r="H290" s="132" t="s">
        <v>30</v>
      </c>
      <c r="I290" s="18" t="s">
        <v>1021</v>
      </c>
      <c r="J290" s="104" t="s">
        <v>32</v>
      </c>
      <c r="K290" s="104" t="s">
        <v>32</v>
      </c>
      <c r="L290" s="107" t="s">
        <v>32</v>
      </c>
      <c r="M290" s="133">
        <v>44928</v>
      </c>
      <c r="N290" s="107" t="s">
        <v>32</v>
      </c>
      <c r="O290" s="133">
        <v>45291</v>
      </c>
      <c r="P290" s="136" t="s">
        <v>1022</v>
      </c>
      <c r="Q290" s="353"/>
      <c r="R290" s="354"/>
      <c r="S290" s="430"/>
      <c r="T290" s="336" t="s">
        <v>1023</v>
      </c>
      <c r="U290" s="431" t="s">
        <v>221</v>
      </c>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row>
    <row r="291" spans="1:97" s="13" customFormat="1" ht="123.75" customHeight="1">
      <c r="A291" s="103">
        <v>285</v>
      </c>
      <c r="B291" s="104" t="s">
        <v>896</v>
      </c>
      <c r="C291" s="130"/>
      <c r="D291" s="130"/>
      <c r="E291" s="130"/>
      <c r="F291" s="131"/>
      <c r="G291" s="106" t="s">
        <v>29</v>
      </c>
      <c r="H291" s="132" t="s">
        <v>30</v>
      </c>
      <c r="I291" s="18" t="s">
        <v>1024</v>
      </c>
      <c r="J291" s="104" t="s">
        <v>32</v>
      </c>
      <c r="K291" s="104" t="s">
        <v>32</v>
      </c>
      <c r="L291" s="107" t="s">
        <v>32</v>
      </c>
      <c r="M291" s="133">
        <v>44949</v>
      </c>
      <c r="N291" s="107" t="s">
        <v>32</v>
      </c>
      <c r="O291" s="133">
        <v>45138</v>
      </c>
      <c r="P291" s="136" t="s">
        <v>1025</v>
      </c>
      <c r="Q291" s="179">
        <v>84</v>
      </c>
      <c r="R291" s="180">
        <v>1</v>
      </c>
      <c r="S291" s="181">
        <v>84</v>
      </c>
      <c r="T291" s="183" t="s">
        <v>1026</v>
      </c>
      <c r="U291" s="184" t="s">
        <v>1027</v>
      </c>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row>
    <row r="292" spans="1:97" s="13" customFormat="1" ht="105.75" customHeight="1">
      <c r="A292" s="103">
        <v>286</v>
      </c>
      <c r="B292" s="104" t="s">
        <v>896</v>
      </c>
      <c r="C292" s="130"/>
      <c r="D292" s="130"/>
      <c r="E292" s="130"/>
      <c r="F292" s="131"/>
      <c r="G292" s="106" t="s">
        <v>29</v>
      </c>
      <c r="H292" s="132" t="s">
        <v>30</v>
      </c>
      <c r="I292" s="18" t="s">
        <v>1028</v>
      </c>
      <c r="J292" s="104" t="s">
        <v>32</v>
      </c>
      <c r="K292" s="104" t="s">
        <v>32</v>
      </c>
      <c r="L292" s="107" t="s">
        <v>32</v>
      </c>
      <c r="M292" s="133">
        <v>44928</v>
      </c>
      <c r="N292" s="107" t="s">
        <v>32</v>
      </c>
      <c r="O292" s="133">
        <v>45291</v>
      </c>
      <c r="P292" s="136" t="s">
        <v>1029</v>
      </c>
      <c r="Q292" s="179">
        <v>100</v>
      </c>
      <c r="R292" s="180">
        <v>1</v>
      </c>
      <c r="S292" s="181">
        <v>100</v>
      </c>
      <c r="T292" s="182" t="s">
        <v>1030</v>
      </c>
      <c r="U292" s="182" t="s">
        <v>1031</v>
      </c>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row>
    <row r="293" spans="1:97" s="13" customFormat="1" ht="107.25" customHeight="1">
      <c r="A293" s="103">
        <v>287</v>
      </c>
      <c r="B293" s="104" t="s">
        <v>896</v>
      </c>
      <c r="C293" s="130"/>
      <c r="D293" s="130"/>
      <c r="E293" s="130"/>
      <c r="F293" s="131"/>
      <c r="G293" s="106" t="s">
        <v>128</v>
      </c>
      <c r="H293" s="132"/>
      <c r="I293" s="18" t="s">
        <v>1032</v>
      </c>
      <c r="J293" s="104" t="s">
        <v>32</v>
      </c>
      <c r="K293" s="104" t="s">
        <v>32</v>
      </c>
      <c r="L293" s="107" t="s">
        <v>32</v>
      </c>
      <c r="M293" s="133">
        <v>44986</v>
      </c>
      <c r="N293" s="107" t="s">
        <v>32</v>
      </c>
      <c r="O293" s="133">
        <v>45291</v>
      </c>
      <c r="P293" s="136" t="s">
        <v>1033</v>
      </c>
      <c r="Q293" s="110">
        <v>100</v>
      </c>
      <c r="R293" s="111">
        <v>1</v>
      </c>
      <c r="S293" s="318">
        <v>100</v>
      </c>
      <c r="T293" s="193" t="s">
        <v>1034</v>
      </c>
      <c r="U293" s="193" t="s">
        <v>1035</v>
      </c>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row>
    <row r="294" spans="1:97" s="13" customFormat="1" ht="36">
      <c r="A294" s="103">
        <v>288</v>
      </c>
      <c r="B294" s="104" t="s">
        <v>896</v>
      </c>
      <c r="C294" s="130"/>
      <c r="D294" s="130"/>
      <c r="E294" s="130"/>
      <c r="F294" s="131"/>
      <c r="G294" s="106" t="s">
        <v>128</v>
      </c>
      <c r="H294" s="132" t="s">
        <v>102</v>
      </c>
      <c r="I294" s="18" t="s">
        <v>1036</v>
      </c>
      <c r="J294" s="104" t="s">
        <v>32</v>
      </c>
      <c r="K294" s="104" t="s">
        <v>32</v>
      </c>
      <c r="L294" s="107" t="s">
        <v>32</v>
      </c>
      <c r="M294" s="133">
        <v>44986</v>
      </c>
      <c r="N294" s="107" t="s">
        <v>32</v>
      </c>
      <c r="O294" s="133">
        <v>45291</v>
      </c>
      <c r="P294" s="136" t="s">
        <v>1037</v>
      </c>
      <c r="Q294" s="110">
        <v>50</v>
      </c>
      <c r="R294" s="111">
        <v>1</v>
      </c>
      <c r="S294" s="318">
        <v>50</v>
      </c>
      <c r="T294" s="142" t="s">
        <v>1038</v>
      </c>
      <c r="U294" s="142" t="s">
        <v>1039</v>
      </c>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row>
    <row r="295" spans="1:97" s="13" customFormat="1" ht="48">
      <c r="A295" s="103">
        <v>289</v>
      </c>
      <c r="B295" s="104" t="s">
        <v>896</v>
      </c>
      <c r="C295" s="130"/>
      <c r="D295" s="130"/>
      <c r="E295" s="130"/>
      <c r="F295" s="131"/>
      <c r="G295" s="106" t="s">
        <v>128</v>
      </c>
      <c r="H295" s="132" t="s">
        <v>102</v>
      </c>
      <c r="I295" s="18" t="s">
        <v>1040</v>
      </c>
      <c r="J295" s="104" t="s">
        <v>32</v>
      </c>
      <c r="K295" s="104" t="s">
        <v>32</v>
      </c>
      <c r="L295" s="107" t="s">
        <v>32</v>
      </c>
      <c r="M295" s="133">
        <v>44986</v>
      </c>
      <c r="N295" s="107" t="s">
        <v>32</v>
      </c>
      <c r="O295" s="133">
        <v>45291</v>
      </c>
      <c r="P295" s="136" t="s">
        <v>1041</v>
      </c>
      <c r="Q295" s="110">
        <v>50</v>
      </c>
      <c r="R295" s="111">
        <v>1</v>
      </c>
      <c r="S295" s="318">
        <v>50</v>
      </c>
      <c r="T295" s="142" t="s">
        <v>1042</v>
      </c>
      <c r="U295" s="142" t="s">
        <v>1043</v>
      </c>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row>
    <row r="296" spans="1:97" s="13" customFormat="1" ht="36">
      <c r="A296" s="103">
        <v>290</v>
      </c>
      <c r="B296" s="104" t="s">
        <v>896</v>
      </c>
      <c r="C296" s="130"/>
      <c r="D296" s="130"/>
      <c r="E296" s="130"/>
      <c r="F296" s="131"/>
      <c r="G296" s="106" t="s">
        <v>128</v>
      </c>
      <c r="H296" s="132"/>
      <c r="I296" s="18" t="s">
        <v>1044</v>
      </c>
      <c r="J296" s="104" t="s">
        <v>32</v>
      </c>
      <c r="K296" s="104" t="s">
        <v>32</v>
      </c>
      <c r="L296" s="107" t="s">
        <v>32</v>
      </c>
      <c r="M296" s="133">
        <v>44986</v>
      </c>
      <c r="N296" s="107" t="s">
        <v>32</v>
      </c>
      <c r="O296" s="133">
        <v>45291</v>
      </c>
      <c r="P296" s="136" t="s">
        <v>1045</v>
      </c>
      <c r="Q296" s="323"/>
      <c r="R296" s="324"/>
      <c r="S296" s="334"/>
      <c r="T296" s="193" t="s">
        <v>1046</v>
      </c>
      <c r="U296" s="193" t="s">
        <v>32</v>
      </c>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row>
    <row r="297" spans="1:97" s="13" customFormat="1" ht="90.75" customHeight="1">
      <c r="A297" s="103">
        <v>291</v>
      </c>
      <c r="B297" s="104" t="s">
        <v>896</v>
      </c>
      <c r="C297" s="130"/>
      <c r="D297" s="130"/>
      <c r="E297" s="130"/>
      <c r="F297" s="131"/>
      <c r="G297" s="106" t="s">
        <v>128</v>
      </c>
      <c r="H297" s="132"/>
      <c r="I297" s="18" t="s">
        <v>1047</v>
      </c>
      <c r="J297" s="104" t="s">
        <v>32</v>
      </c>
      <c r="K297" s="104" t="s">
        <v>32</v>
      </c>
      <c r="L297" s="107" t="s">
        <v>32</v>
      </c>
      <c r="M297" s="133">
        <v>44986</v>
      </c>
      <c r="N297" s="107" t="s">
        <v>32</v>
      </c>
      <c r="O297" s="133">
        <v>45291</v>
      </c>
      <c r="P297" s="136" t="s">
        <v>1048</v>
      </c>
      <c r="Q297" s="110">
        <v>50</v>
      </c>
      <c r="R297" s="111">
        <v>1</v>
      </c>
      <c r="S297" s="318">
        <v>50</v>
      </c>
      <c r="T297" s="193" t="s">
        <v>1049</v>
      </c>
      <c r="U297" s="193" t="s">
        <v>1050</v>
      </c>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row>
    <row r="298" spans="1:97" s="13" customFormat="1" ht="36">
      <c r="A298" s="103">
        <v>292</v>
      </c>
      <c r="B298" s="104" t="s">
        <v>896</v>
      </c>
      <c r="C298" s="130"/>
      <c r="D298" s="130"/>
      <c r="E298" s="130"/>
      <c r="F298" s="131"/>
      <c r="G298" s="106" t="s">
        <v>128</v>
      </c>
      <c r="H298" s="104"/>
      <c r="I298" s="18" t="s">
        <v>1051</v>
      </c>
      <c r="J298" s="107" t="s">
        <v>32</v>
      </c>
      <c r="K298" s="107" t="s">
        <v>32</v>
      </c>
      <c r="L298" s="107" t="s">
        <v>32</v>
      </c>
      <c r="M298" s="108">
        <v>45078</v>
      </c>
      <c r="N298" s="107" t="s">
        <v>32</v>
      </c>
      <c r="O298" s="108">
        <v>45291</v>
      </c>
      <c r="P298" s="109" t="s">
        <v>1052</v>
      </c>
      <c r="Q298" s="323"/>
      <c r="R298" s="324"/>
      <c r="S298" s="325"/>
      <c r="T298" s="134" t="s">
        <v>1053</v>
      </c>
      <c r="U298" s="326" t="s">
        <v>32</v>
      </c>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row>
    <row r="299" spans="1:97" s="13" customFormat="1" ht="61.5" customHeight="1">
      <c r="A299" s="103">
        <v>293</v>
      </c>
      <c r="B299" s="104" t="s">
        <v>896</v>
      </c>
      <c r="C299" s="137"/>
      <c r="D299" s="137"/>
      <c r="E299" s="137"/>
      <c r="F299" s="119"/>
      <c r="G299" s="106" t="s">
        <v>36</v>
      </c>
      <c r="H299" s="104" t="s">
        <v>29</v>
      </c>
      <c r="I299" s="18" t="s">
        <v>1054</v>
      </c>
      <c r="J299" s="104" t="s">
        <v>32</v>
      </c>
      <c r="K299" s="104" t="s">
        <v>32</v>
      </c>
      <c r="L299" s="107" t="s">
        <v>32</v>
      </c>
      <c r="M299" s="133">
        <v>44936</v>
      </c>
      <c r="N299" s="107" t="s">
        <v>32</v>
      </c>
      <c r="O299" s="133">
        <v>45138</v>
      </c>
      <c r="P299" s="18" t="s">
        <v>1055</v>
      </c>
      <c r="Q299" s="110">
        <v>95</v>
      </c>
      <c r="R299" s="111">
        <v>1</v>
      </c>
      <c r="S299" s="318">
        <v>95</v>
      </c>
      <c r="T299" s="193" t="s">
        <v>1056</v>
      </c>
      <c r="U299" s="193" t="s">
        <v>1057</v>
      </c>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row>
    <row r="300" spans="1:97" ht="42.75" customHeight="1">
      <c r="C300"/>
      <c r="D300"/>
      <c r="E300"/>
      <c r="F300"/>
      <c r="G300" s="82"/>
      <c r="H300"/>
      <c r="I300"/>
      <c r="J300"/>
      <c r="K300"/>
      <c r="S300" s="433">
        <f>SUM(S7:S299)/293</f>
        <v>47.761868781957524</v>
      </c>
    </row>
    <row r="301" spans="1:97" ht="42.75" customHeight="1">
      <c r="C301"/>
      <c r="D301"/>
      <c r="E301"/>
      <c r="F301"/>
      <c r="G301" s="82"/>
      <c r="H301"/>
      <c r="I301"/>
      <c r="J301"/>
      <c r="K301"/>
    </row>
    <row r="302" spans="1:97" ht="42.75" customHeight="1">
      <c r="C302"/>
      <c r="D302"/>
      <c r="E302"/>
      <c r="F302"/>
      <c r="G302" s="82"/>
      <c r="H302"/>
      <c r="I302"/>
      <c r="J302"/>
      <c r="K302"/>
    </row>
    <row r="303" spans="1:97" ht="42.75" customHeight="1">
      <c r="C303"/>
      <c r="D303"/>
      <c r="E303"/>
      <c r="F303"/>
      <c r="G303" s="82"/>
      <c r="H303"/>
      <c r="I303"/>
      <c r="J303"/>
      <c r="K303"/>
    </row>
    <row r="304" spans="1:97" ht="42.75" customHeight="1">
      <c r="C304"/>
      <c r="D304"/>
      <c r="E304"/>
      <c r="F304"/>
      <c r="G304" s="82"/>
      <c r="H304"/>
      <c r="I304"/>
      <c r="J304"/>
      <c r="K304"/>
    </row>
    <row r="305" spans="3:11" ht="42.75" customHeight="1">
      <c r="C305"/>
      <c r="D305"/>
      <c r="E305"/>
      <c r="F305"/>
      <c r="G305" s="82"/>
      <c r="H305"/>
      <c r="I305"/>
      <c r="J305"/>
      <c r="K305"/>
    </row>
    <row r="306" spans="3:11" ht="42.75" customHeight="1">
      <c r="C306"/>
      <c r="D306"/>
      <c r="E306"/>
      <c r="F306"/>
      <c r="G306" s="82"/>
      <c r="H306"/>
      <c r="I306"/>
      <c r="J306"/>
      <c r="K306"/>
    </row>
    <row r="307" spans="3:11" ht="42.75" customHeight="1">
      <c r="C307"/>
      <c r="D307"/>
      <c r="E307"/>
      <c r="F307"/>
      <c r="G307" s="82"/>
      <c r="H307"/>
      <c r="I307"/>
      <c r="J307"/>
      <c r="K307"/>
    </row>
    <row r="308" spans="3:11" ht="42.75" customHeight="1">
      <c r="C308"/>
      <c r="D308"/>
      <c r="E308"/>
      <c r="F308"/>
      <c r="G308" s="82"/>
      <c r="H308"/>
      <c r="I308"/>
      <c r="J308"/>
      <c r="K308"/>
    </row>
    <row r="309" spans="3:11" ht="42.75" customHeight="1">
      <c r="C309"/>
      <c r="D309"/>
      <c r="E309"/>
      <c r="F309"/>
      <c r="G309" s="82"/>
      <c r="H309"/>
      <c r="I309"/>
      <c r="J309"/>
      <c r="K309"/>
    </row>
    <row r="310" spans="3:11" ht="42.75" customHeight="1">
      <c r="C310"/>
      <c r="D310"/>
      <c r="E310"/>
      <c r="F310"/>
      <c r="G310" s="82"/>
      <c r="H310"/>
      <c r="I310"/>
      <c r="J310"/>
      <c r="K310"/>
    </row>
    <row r="311" spans="3:11" ht="42.75" customHeight="1">
      <c r="C311"/>
      <c r="D311"/>
      <c r="E311"/>
      <c r="F311"/>
      <c r="G311" s="82"/>
      <c r="H311"/>
      <c r="I311"/>
      <c r="J311"/>
      <c r="K311"/>
    </row>
    <row r="312" spans="3:11" ht="42.75" customHeight="1">
      <c r="C312"/>
      <c r="D312"/>
      <c r="E312"/>
      <c r="F312"/>
      <c r="G312" s="82"/>
      <c r="H312"/>
      <c r="I312"/>
      <c r="J312"/>
      <c r="K312"/>
    </row>
    <row r="313" spans="3:11" ht="42.75" customHeight="1">
      <c r="C313"/>
      <c r="D313"/>
      <c r="E313"/>
      <c r="F313"/>
      <c r="G313" s="82"/>
      <c r="H313"/>
      <c r="I313"/>
      <c r="J313"/>
      <c r="K313"/>
    </row>
    <row r="314" spans="3:11" ht="42.75" customHeight="1">
      <c r="C314"/>
      <c r="D314"/>
      <c r="E314"/>
      <c r="F314"/>
      <c r="G314" s="82"/>
      <c r="H314"/>
      <c r="I314"/>
      <c r="J314"/>
      <c r="K314"/>
    </row>
    <row r="315" spans="3:11" ht="42.75" customHeight="1">
      <c r="C315"/>
      <c r="D315"/>
      <c r="E315"/>
      <c r="F315"/>
      <c r="G315" s="82"/>
      <c r="H315"/>
      <c r="I315"/>
      <c r="J315"/>
      <c r="K315"/>
    </row>
    <row r="316" spans="3:11" ht="42.75" customHeight="1">
      <c r="C316"/>
      <c r="D316"/>
      <c r="E316"/>
      <c r="F316"/>
      <c r="G316" s="82"/>
      <c r="H316"/>
      <c r="I316"/>
      <c r="J316"/>
      <c r="K316"/>
    </row>
    <row r="317" spans="3:11" ht="42.75" customHeight="1">
      <c r="C317"/>
      <c r="D317"/>
      <c r="E317"/>
      <c r="F317"/>
      <c r="G317" s="82"/>
      <c r="H317"/>
      <c r="I317"/>
      <c r="J317"/>
      <c r="K317"/>
    </row>
    <row r="318" spans="3:11" ht="42.75" customHeight="1">
      <c r="C318"/>
      <c r="D318"/>
      <c r="E318"/>
      <c r="F318"/>
      <c r="G318" s="82"/>
      <c r="H318"/>
      <c r="I318"/>
      <c r="J318"/>
      <c r="K318"/>
    </row>
    <row r="319" spans="3:11" ht="42.75" customHeight="1">
      <c r="C319"/>
      <c r="D319"/>
      <c r="E319"/>
      <c r="F319"/>
      <c r="G319" s="82"/>
      <c r="H319"/>
      <c r="I319"/>
      <c r="J319"/>
      <c r="K319"/>
    </row>
    <row r="320" spans="3:11" ht="42.75" customHeight="1">
      <c r="C320"/>
      <c r="D320"/>
      <c r="E320"/>
      <c r="F320"/>
      <c r="G320" s="82"/>
      <c r="H320"/>
      <c r="I320"/>
      <c r="J320"/>
      <c r="K320"/>
    </row>
    <row r="321" spans="3:11" ht="42.75" customHeight="1">
      <c r="C321"/>
      <c r="D321"/>
      <c r="E321"/>
      <c r="F321"/>
      <c r="G321" s="82"/>
      <c r="H321"/>
      <c r="I321"/>
      <c r="J321"/>
      <c r="K321"/>
    </row>
    <row r="322" spans="3:11" ht="42.75" customHeight="1">
      <c r="C322"/>
      <c r="D322"/>
      <c r="E322"/>
      <c r="F322"/>
      <c r="G322" s="82"/>
      <c r="H322"/>
      <c r="I322"/>
      <c r="J322"/>
      <c r="K322"/>
    </row>
    <row r="323" spans="3:11" ht="42.75" customHeight="1">
      <c r="C323"/>
      <c r="D323"/>
      <c r="E323"/>
      <c r="F323"/>
      <c r="G323" s="82"/>
      <c r="H323"/>
      <c r="I323"/>
      <c r="J323"/>
      <c r="K323"/>
    </row>
    <row r="324" spans="3:11" ht="42.75" customHeight="1">
      <c r="C324"/>
      <c r="D324"/>
      <c r="E324"/>
      <c r="F324"/>
      <c r="G324" s="82"/>
      <c r="H324"/>
      <c r="I324"/>
      <c r="J324"/>
      <c r="K324"/>
    </row>
    <row r="325" spans="3:11" ht="42.75" customHeight="1">
      <c r="C325"/>
      <c r="D325"/>
      <c r="E325"/>
      <c r="F325"/>
      <c r="G325" s="82"/>
      <c r="H325"/>
      <c r="I325"/>
      <c r="J325"/>
      <c r="K325"/>
    </row>
    <row r="326" spans="3:11" ht="42.75" customHeight="1">
      <c r="C326"/>
      <c r="D326"/>
      <c r="E326"/>
      <c r="F326"/>
      <c r="G326" s="82"/>
      <c r="H326"/>
      <c r="I326"/>
      <c r="J326"/>
      <c r="K326"/>
    </row>
    <row r="327" spans="3:11" ht="42.75" customHeight="1">
      <c r="C327"/>
      <c r="D327"/>
      <c r="E327"/>
      <c r="F327"/>
      <c r="G327" s="82"/>
      <c r="H327"/>
      <c r="I327"/>
      <c r="J327"/>
      <c r="K327"/>
    </row>
    <row r="328" spans="3:11" ht="42.75" customHeight="1">
      <c r="C328"/>
      <c r="D328"/>
      <c r="E328"/>
      <c r="F328"/>
      <c r="G328" s="82"/>
      <c r="H328"/>
      <c r="I328"/>
      <c r="J328"/>
      <c r="K328"/>
    </row>
    <row r="329" spans="3:11" ht="42.75" customHeight="1">
      <c r="C329"/>
      <c r="D329"/>
      <c r="E329"/>
      <c r="F329"/>
      <c r="G329" s="82"/>
      <c r="H329"/>
      <c r="I329"/>
      <c r="J329"/>
      <c r="K329"/>
    </row>
    <row r="330" spans="3:11" ht="42.75" customHeight="1">
      <c r="C330"/>
      <c r="D330"/>
      <c r="E330"/>
      <c r="F330"/>
      <c r="G330" s="82"/>
      <c r="H330"/>
      <c r="I330"/>
      <c r="J330"/>
      <c r="K330"/>
    </row>
    <row r="331" spans="3:11" ht="42.75" customHeight="1">
      <c r="C331"/>
      <c r="D331"/>
      <c r="E331"/>
      <c r="F331"/>
      <c r="G331" s="82"/>
      <c r="H331"/>
      <c r="I331"/>
      <c r="J331"/>
      <c r="K331"/>
    </row>
    <row r="332" spans="3:11" ht="42.75" customHeight="1">
      <c r="C332"/>
      <c r="D332"/>
      <c r="E332"/>
      <c r="F332"/>
      <c r="G332" s="82"/>
      <c r="H332"/>
      <c r="I332"/>
      <c r="J332"/>
      <c r="K332"/>
    </row>
    <row r="333" spans="3:11" ht="42.75" customHeight="1">
      <c r="C333"/>
      <c r="D333"/>
      <c r="E333"/>
      <c r="F333"/>
      <c r="G333" s="82"/>
      <c r="H333"/>
      <c r="I333"/>
      <c r="J333"/>
      <c r="K333"/>
    </row>
    <row r="334" spans="3:11" ht="42.75" customHeight="1">
      <c r="C334"/>
      <c r="D334"/>
      <c r="E334"/>
      <c r="F334"/>
      <c r="G334" s="82"/>
      <c r="H334"/>
      <c r="I334"/>
      <c r="J334"/>
      <c r="K334"/>
    </row>
    <row r="335" spans="3:11" ht="42.75" customHeight="1">
      <c r="C335"/>
      <c r="D335"/>
      <c r="E335"/>
      <c r="F335"/>
      <c r="G335" s="82"/>
      <c r="H335"/>
      <c r="I335"/>
      <c r="J335"/>
      <c r="K335"/>
    </row>
    <row r="336" spans="3:11" ht="42.75" customHeight="1">
      <c r="C336"/>
      <c r="D336"/>
      <c r="E336"/>
      <c r="F336"/>
      <c r="G336" s="82"/>
      <c r="H336"/>
      <c r="I336"/>
      <c r="J336"/>
      <c r="K336"/>
    </row>
    <row r="337" spans="3:11" ht="42.75" customHeight="1">
      <c r="C337"/>
      <c r="D337"/>
      <c r="E337"/>
      <c r="F337"/>
      <c r="G337" s="82"/>
      <c r="H337"/>
      <c r="I337"/>
      <c r="J337"/>
      <c r="K337"/>
    </row>
    <row r="338" spans="3:11" ht="42.75" customHeight="1">
      <c r="C338"/>
      <c r="D338"/>
      <c r="E338"/>
      <c r="F338"/>
      <c r="G338" s="82"/>
      <c r="H338"/>
      <c r="I338"/>
      <c r="J338"/>
      <c r="K338"/>
    </row>
    <row r="339" spans="3:11" ht="42.75" customHeight="1">
      <c r="C339"/>
      <c r="D339"/>
      <c r="E339"/>
      <c r="F339"/>
      <c r="G339" s="82"/>
      <c r="H339"/>
      <c r="I339"/>
      <c r="J339"/>
      <c r="K339"/>
    </row>
    <row r="340" spans="3:11" ht="42.75" customHeight="1">
      <c r="C340"/>
      <c r="D340"/>
      <c r="E340"/>
      <c r="F340"/>
      <c r="G340" s="82"/>
      <c r="H340"/>
      <c r="I340"/>
      <c r="J340"/>
      <c r="K340"/>
    </row>
    <row r="341" spans="3:11" ht="42.75" customHeight="1">
      <c r="C341"/>
      <c r="D341"/>
      <c r="E341"/>
      <c r="F341"/>
      <c r="G341" s="82"/>
      <c r="H341"/>
      <c r="I341"/>
      <c r="J341"/>
      <c r="K341"/>
    </row>
    <row r="342" spans="3:11" ht="42.75" customHeight="1">
      <c r="C342"/>
      <c r="D342"/>
      <c r="E342"/>
      <c r="F342"/>
      <c r="G342" s="82"/>
      <c r="H342"/>
      <c r="I342"/>
      <c r="J342"/>
      <c r="K342"/>
    </row>
    <row r="343" spans="3:11" ht="42.75" customHeight="1">
      <c r="C343"/>
      <c r="D343"/>
      <c r="E343"/>
      <c r="F343"/>
      <c r="G343" s="82"/>
      <c r="H343"/>
      <c r="I343"/>
      <c r="J343"/>
      <c r="K343"/>
    </row>
    <row r="344" spans="3:11" ht="42.75" customHeight="1">
      <c r="C344"/>
      <c r="D344"/>
      <c r="E344"/>
      <c r="F344"/>
      <c r="G344" s="82"/>
      <c r="H344"/>
      <c r="I344"/>
      <c r="J344"/>
      <c r="K344"/>
    </row>
    <row r="345" spans="3:11" ht="42.75" customHeight="1">
      <c r="C345"/>
      <c r="D345"/>
      <c r="E345"/>
      <c r="F345"/>
      <c r="G345" s="82"/>
      <c r="H345"/>
      <c r="I345"/>
      <c r="J345"/>
      <c r="K345"/>
    </row>
    <row r="346" spans="3:11" ht="42.75" customHeight="1">
      <c r="C346"/>
      <c r="D346"/>
      <c r="E346"/>
      <c r="F346"/>
      <c r="G346" s="82"/>
      <c r="H346"/>
      <c r="I346"/>
      <c r="J346"/>
      <c r="K346"/>
    </row>
    <row r="347" spans="3:11" ht="42.75" customHeight="1">
      <c r="C347"/>
      <c r="D347"/>
      <c r="E347"/>
      <c r="F347"/>
      <c r="G347" s="82"/>
      <c r="H347"/>
      <c r="I347"/>
      <c r="J347"/>
      <c r="K347"/>
    </row>
    <row r="348" spans="3:11" ht="42.75" customHeight="1">
      <c r="C348"/>
      <c r="D348"/>
      <c r="E348"/>
      <c r="F348"/>
      <c r="G348" s="82"/>
      <c r="H348"/>
      <c r="I348"/>
      <c r="J348"/>
      <c r="K348"/>
    </row>
    <row r="349" spans="3:11" ht="42.75" customHeight="1">
      <c r="C349"/>
      <c r="D349"/>
      <c r="E349"/>
      <c r="F349"/>
      <c r="G349" s="82"/>
      <c r="H349"/>
      <c r="I349"/>
      <c r="J349"/>
      <c r="K349"/>
    </row>
    <row r="350" spans="3:11" ht="42.75" customHeight="1">
      <c r="C350"/>
      <c r="D350"/>
      <c r="E350"/>
      <c r="F350"/>
      <c r="G350" s="82"/>
      <c r="H350"/>
      <c r="I350"/>
      <c r="J350"/>
      <c r="K350"/>
    </row>
    <row r="351" spans="3:11" ht="42.75" customHeight="1">
      <c r="C351"/>
      <c r="D351"/>
      <c r="E351"/>
      <c r="F351"/>
      <c r="G351" s="82"/>
      <c r="H351"/>
      <c r="I351"/>
      <c r="J351"/>
      <c r="K351"/>
    </row>
    <row r="352" spans="3:11" ht="42.75" customHeight="1">
      <c r="C352"/>
      <c r="D352"/>
      <c r="E352"/>
      <c r="F352"/>
      <c r="G352" s="82"/>
      <c r="H352"/>
      <c r="I352"/>
      <c r="J352"/>
      <c r="K352"/>
    </row>
    <row r="353" spans="3:11" ht="42.75" customHeight="1">
      <c r="C353"/>
      <c r="D353"/>
      <c r="E353"/>
      <c r="F353"/>
      <c r="G353" s="82"/>
      <c r="H353"/>
      <c r="I353"/>
      <c r="J353"/>
      <c r="K353"/>
    </row>
    <row r="354" spans="3:11" ht="42.75" customHeight="1">
      <c r="C354"/>
      <c r="D354"/>
      <c r="E354"/>
      <c r="F354"/>
      <c r="G354" s="82"/>
      <c r="H354"/>
      <c r="I354"/>
      <c r="J354"/>
      <c r="K354"/>
    </row>
    <row r="355" spans="3:11" ht="42.75" customHeight="1">
      <c r="C355"/>
      <c r="D355"/>
      <c r="E355"/>
      <c r="F355"/>
      <c r="G355" s="82"/>
      <c r="H355"/>
      <c r="I355"/>
      <c r="J355"/>
      <c r="K355"/>
    </row>
    <row r="356" spans="3:11" ht="42.75" customHeight="1">
      <c r="C356"/>
      <c r="D356"/>
      <c r="E356"/>
      <c r="F356"/>
      <c r="G356" s="82"/>
      <c r="H356"/>
      <c r="I356"/>
      <c r="J356"/>
      <c r="K356"/>
    </row>
    <row r="357" spans="3:11" ht="42.75" customHeight="1">
      <c r="C357"/>
      <c r="D357"/>
      <c r="E357"/>
      <c r="F357"/>
      <c r="G357" s="82"/>
      <c r="H357"/>
      <c r="I357"/>
      <c r="J357"/>
      <c r="K357"/>
    </row>
    <row r="358" spans="3:11" ht="42.75" customHeight="1">
      <c r="C358"/>
      <c r="D358"/>
      <c r="E358"/>
      <c r="F358"/>
      <c r="G358" s="82"/>
      <c r="H358"/>
      <c r="I358"/>
      <c r="J358"/>
      <c r="K358"/>
    </row>
    <row r="359" spans="3:11" ht="42.75" customHeight="1">
      <c r="C359"/>
      <c r="D359"/>
      <c r="E359"/>
      <c r="F359"/>
      <c r="G359" s="82"/>
      <c r="H359"/>
      <c r="I359"/>
      <c r="J359"/>
      <c r="K359"/>
    </row>
    <row r="360" spans="3:11" ht="42.75" customHeight="1">
      <c r="C360"/>
      <c r="D360"/>
      <c r="E360"/>
      <c r="F360"/>
      <c r="G360" s="82"/>
      <c r="H360"/>
      <c r="I360"/>
      <c r="J360"/>
      <c r="K360"/>
    </row>
    <row r="361" spans="3:11" ht="42.75" customHeight="1">
      <c r="C361"/>
      <c r="D361"/>
      <c r="E361"/>
      <c r="F361"/>
      <c r="G361" s="82"/>
      <c r="H361"/>
      <c r="I361"/>
      <c r="J361"/>
      <c r="K361"/>
    </row>
    <row r="362" spans="3:11" ht="42.75" customHeight="1">
      <c r="C362"/>
      <c r="D362"/>
      <c r="E362"/>
      <c r="F362"/>
      <c r="G362" s="82"/>
      <c r="H362"/>
      <c r="I362"/>
      <c r="J362"/>
      <c r="K362"/>
    </row>
    <row r="363" spans="3:11" ht="42.75" customHeight="1">
      <c r="C363"/>
      <c r="D363"/>
      <c r="E363"/>
      <c r="F363"/>
      <c r="G363" s="82"/>
      <c r="H363"/>
      <c r="I363"/>
      <c r="J363"/>
      <c r="K363"/>
    </row>
    <row r="364" spans="3:11" ht="42.75" customHeight="1">
      <c r="C364"/>
      <c r="D364"/>
      <c r="E364"/>
      <c r="F364"/>
      <c r="G364" s="82"/>
      <c r="H364"/>
      <c r="I364"/>
      <c r="J364"/>
      <c r="K364"/>
    </row>
    <row r="365" spans="3:11" ht="42.75" customHeight="1">
      <c r="C365"/>
      <c r="D365"/>
      <c r="E365"/>
      <c r="F365"/>
      <c r="G365" s="82"/>
      <c r="H365"/>
      <c r="I365"/>
      <c r="J365"/>
      <c r="K365"/>
    </row>
    <row r="366" spans="3:11" ht="42.75" customHeight="1">
      <c r="C366"/>
      <c r="D366"/>
      <c r="E366"/>
      <c r="F366"/>
      <c r="G366" s="82"/>
      <c r="H366"/>
      <c r="I366"/>
      <c r="J366"/>
      <c r="K366"/>
    </row>
    <row r="367" spans="3:11" ht="42.75" customHeight="1">
      <c r="C367"/>
      <c r="D367"/>
      <c r="E367"/>
      <c r="F367"/>
      <c r="G367" s="82"/>
      <c r="H367"/>
      <c r="I367"/>
      <c r="J367"/>
      <c r="K367"/>
    </row>
    <row r="368" spans="3:11" ht="42.75" customHeight="1">
      <c r="C368"/>
      <c r="D368"/>
      <c r="E368"/>
      <c r="F368"/>
      <c r="G368" s="82"/>
      <c r="H368"/>
      <c r="I368"/>
      <c r="J368"/>
      <c r="K368"/>
    </row>
    <row r="369" spans="3:11" ht="42.75" customHeight="1">
      <c r="C369"/>
      <c r="D369"/>
      <c r="E369"/>
      <c r="F369"/>
      <c r="G369" s="82"/>
      <c r="H369"/>
      <c r="I369"/>
      <c r="J369"/>
      <c r="K369"/>
    </row>
    <row r="370" spans="3:11" ht="42.75" customHeight="1">
      <c r="C370"/>
      <c r="D370"/>
      <c r="E370"/>
      <c r="F370"/>
      <c r="G370" s="82"/>
      <c r="H370"/>
      <c r="I370"/>
      <c r="J370"/>
      <c r="K370"/>
    </row>
    <row r="371" spans="3:11" ht="42.75" customHeight="1">
      <c r="C371"/>
      <c r="D371"/>
      <c r="E371"/>
      <c r="F371"/>
      <c r="G371" s="82"/>
      <c r="H371"/>
      <c r="I371"/>
      <c r="J371"/>
      <c r="K371"/>
    </row>
    <row r="372" spans="3:11" ht="42.75" customHeight="1">
      <c r="C372"/>
      <c r="D372"/>
      <c r="E372"/>
      <c r="F372"/>
      <c r="G372" s="82"/>
      <c r="H372"/>
      <c r="I372"/>
      <c r="J372"/>
      <c r="K372"/>
    </row>
    <row r="373" spans="3:11" ht="42.75" customHeight="1">
      <c r="C373"/>
      <c r="D373"/>
      <c r="E373"/>
      <c r="F373"/>
      <c r="G373" s="82"/>
      <c r="H373"/>
      <c r="I373"/>
      <c r="J373"/>
      <c r="K373"/>
    </row>
    <row r="374" spans="3:11" ht="42.75" customHeight="1">
      <c r="C374"/>
      <c r="D374"/>
      <c r="E374"/>
      <c r="F374"/>
      <c r="G374" s="82"/>
      <c r="H374"/>
      <c r="I374"/>
      <c r="J374"/>
      <c r="K374"/>
    </row>
    <row r="375" spans="3:11" ht="42.75" customHeight="1">
      <c r="C375"/>
      <c r="D375"/>
      <c r="E375"/>
      <c r="F375"/>
      <c r="G375" s="82"/>
      <c r="H375"/>
      <c r="I375"/>
      <c r="J375"/>
      <c r="K375"/>
    </row>
    <row r="376" spans="3:11" ht="42.75" customHeight="1">
      <c r="C376"/>
      <c r="D376"/>
      <c r="E376"/>
      <c r="F376"/>
      <c r="G376" s="82"/>
      <c r="H376"/>
      <c r="I376"/>
      <c r="J376"/>
      <c r="K376"/>
    </row>
    <row r="377" spans="3:11" ht="42.75" customHeight="1">
      <c r="C377"/>
      <c r="D377"/>
      <c r="E377"/>
      <c r="F377"/>
      <c r="G377" s="82"/>
      <c r="H377"/>
      <c r="I377"/>
      <c r="J377"/>
      <c r="K377"/>
    </row>
    <row r="378" spans="3:11" ht="42.75" customHeight="1">
      <c r="C378"/>
      <c r="D378"/>
      <c r="E378"/>
      <c r="F378"/>
      <c r="G378" s="82"/>
      <c r="H378"/>
      <c r="I378"/>
      <c r="J378"/>
      <c r="K378"/>
    </row>
    <row r="379" spans="3:11" ht="42.75" customHeight="1">
      <c r="C379"/>
      <c r="D379"/>
      <c r="E379"/>
      <c r="F379"/>
      <c r="G379" s="82"/>
      <c r="H379"/>
      <c r="I379"/>
      <c r="J379"/>
      <c r="K379"/>
    </row>
    <row r="380" spans="3:11" ht="42.75" customHeight="1">
      <c r="C380"/>
      <c r="D380"/>
      <c r="E380"/>
      <c r="F380"/>
      <c r="G380" s="82"/>
      <c r="H380"/>
      <c r="I380"/>
      <c r="J380"/>
      <c r="K380"/>
    </row>
    <row r="381" spans="3:11" ht="42.75" customHeight="1">
      <c r="C381"/>
      <c r="D381"/>
      <c r="E381"/>
      <c r="F381"/>
      <c r="G381" s="82"/>
      <c r="H381"/>
      <c r="I381"/>
      <c r="J381"/>
      <c r="K381"/>
    </row>
    <row r="382" spans="3:11" ht="42.75" customHeight="1">
      <c r="C382"/>
      <c r="D382"/>
      <c r="E382"/>
      <c r="F382"/>
      <c r="G382" s="82"/>
      <c r="H382"/>
      <c r="I382"/>
      <c r="J382"/>
      <c r="K382"/>
    </row>
    <row r="383" spans="3:11" ht="42.75" customHeight="1">
      <c r="C383"/>
      <c r="D383"/>
      <c r="E383"/>
      <c r="F383"/>
      <c r="G383" s="82"/>
      <c r="H383"/>
      <c r="I383"/>
      <c r="J383"/>
      <c r="K383"/>
    </row>
    <row r="384" spans="3:11" ht="42.75" customHeight="1">
      <c r="C384"/>
      <c r="D384"/>
      <c r="E384"/>
      <c r="F384"/>
      <c r="G384" s="82"/>
      <c r="H384"/>
      <c r="I384"/>
      <c r="J384"/>
      <c r="K384"/>
    </row>
    <row r="385" spans="3:11" ht="42.75" customHeight="1">
      <c r="C385"/>
      <c r="D385"/>
      <c r="E385"/>
      <c r="F385"/>
      <c r="G385" s="82"/>
      <c r="H385"/>
      <c r="I385"/>
      <c r="J385"/>
      <c r="K385"/>
    </row>
    <row r="386" spans="3:11" ht="42.75" customHeight="1">
      <c r="C386"/>
      <c r="D386"/>
      <c r="E386"/>
      <c r="F386"/>
      <c r="G386" s="82"/>
      <c r="H386"/>
      <c r="I386"/>
      <c r="J386"/>
      <c r="K386"/>
    </row>
    <row r="387" spans="3:11" ht="42.75" customHeight="1">
      <c r="C387"/>
      <c r="D387"/>
      <c r="E387"/>
      <c r="F387"/>
      <c r="G387" s="82"/>
      <c r="H387"/>
      <c r="I387"/>
      <c r="J387"/>
      <c r="K387"/>
    </row>
    <row r="388" spans="3:11" ht="42.75" customHeight="1">
      <c r="C388"/>
      <c r="D388"/>
      <c r="E388"/>
      <c r="F388"/>
      <c r="G388" s="82"/>
      <c r="H388"/>
      <c r="I388"/>
      <c r="J388"/>
      <c r="K388"/>
    </row>
    <row r="389" spans="3:11" ht="42.75" customHeight="1">
      <c r="C389"/>
      <c r="D389"/>
      <c r="E389"/>
      <c r="F389"/>
      <c r="G389" s="82"/>
      <c r="H389"/>
      <c r="I389"/>
      <c r="J389"/>
      <c r="K389"/>
    </row>
    <row r="390" spans="3:11" ht="42.75" customHeight="1">
      <c r="C390"/>
      <c r="D390"/>
      <c r="E390"/>
      <c r="F390"/>
      <c r="G390" s="82"/>
      <c r="H390"/>
      <c r="I390"/>
      <c r="J390"/>
      <c r="K390"/>
    </row>
    <row r="391" spans="3:11" ht="42.75" customHeight="1">
      <c r="C391"/>
      <c r="D391"/>
      <c r="E391"/>
      <c r="F391"/>
      <c r="G391" s="82"/>
      <c r="H391"/>
      <c r="I391"/>
      <c r="J391"/>
      <c r="K391"/>
    </row>
    <row r="392" spans="3:11" ht="42.75" customHeight="1">
      <c r="C392"/>
      <c r="D392"/>
      <c r="E392"/>
      <c r="F392"/>
      <c r="G392" s="82"/>
      <c r="H392"/>
      <c r="I392"/>
      <c r="J392"/>
      <c r="K392"/>
    </row>
    <row r="393" spans="3:11" ht="42.75" customHeight="1">
      <c r="C393"/>
      <c r="D393"/>
      <c r="E393"/>
      <c r="F393"/>
      <c r="G393" s="82"/>
      <c r="H393"/>
      <c r="I393"/>
      <c r="J393"/>
      <c r="K393"/>
    </row>
    <row r="394" spans="3:11" ht="42.75" customHeight="1">
      <c r="C394"/>
      <c r="D394"/>
      <c r="E394"/>
      <c r="F394"/>
      <c r="G394" s="82"/>
      <c r="H394"/>
      <c r="I394"/>
      <c r="J394"/>
      <c r="K394"/>
    </row>
    <row r="395" spans="3:11" ht="42.75" customHeight="1">
      <c r="C395"/>
      <c r="D395"/>
      <c r="E395"/>
      <c r="F395"/>
      <c r="G395" s="82"/>
      <c r="H395"/>
      <c r="I395"/>
      <c r="J395"/>
      <c r="K395"/>
    </row>
    <row r="396" spans="3:11" ht="42.75" customHeight="1">
      <c r="C396"/>
      <c r="D396"/>
      <c r="E396"/>
      <c r="F396"/>
      <c r="G396" s="82"/>
      <c r="H396"/>
      <c r="I396"/>
      <c r="J396"/>
      <c r="K396"/>
    </row>
    <row r="397" spans="3:11" ht="42.75" customHeight="1">
      <c r="C397"/>
      <c r="D397"/>
      <c r="E397"/>
      <c r="F397"/>
      <c r="G397" s="82"/>
      <c r="H397"/>
      <c r="I397"/>
      <c r="J397"/>
      <c r="K397"/>
    </row>
    <row r="398" spans="3:11" ht="42.75" customHeight="1">
      <c r="C398"/>
      <c r="D398"/>
      <c r="E398"/>
      <c r="F398"/>
      <c r="G398" s="82"/>
      <c r="H398"/>
      <c r="I398"/>
      <c r="J398"/>
      <c r="K398"/>
    </row>
    <row r="399" spans="3:11" ht="42.75" customHeight="1">
      <c r="C399"/>
      <c r="D399"/>
      <c r="E399"/>
      <c r="F399"/>
      <c r="G399" s="82"/>
      <c r="H399"/>
      <c r="I399"/>
      <c r="J399"/>
      <c r="K399"/>
    </row>
    <row r="400" spans="3:11" ht="42.75" customHeight="1">
      <c r="C400"/>
      <c r="D400"/>
      <c r="E400"/>
      <c r="F400"/>
      <c r="G400" s="82"/>
      <c r="H400"/>
      <c r="I400"/>
      <c r="J400"/>
      <c r="K400"/>
    </row>
    <row r="401" spans="3:11" ht="42.75" customHeight="1">
      <c r="C401"/>
      <c r="D401"/>
      <c r="E401"/>
      <c r="F401"/>
      <c r="G401" s="82"/>
      <c r="H401"/>
      <c r="I401"/>
      <c r="J401"/>
      <c r="K401"/>
    </row>
    <row r="402" spans="3:11" ht="42.75" customHeight="1">
      <c r="C402"/>
      <c r="D402"/>
      <c r="E402"/>
      <c r="F402"/>
      <c r="G402" s="82"/>
      <c r="H402"/>
      <c r="I402"/>
      <c r="J402"/>
      <c r="K402"/>
    </row>
    <row r="403" spans="3:11" ht="42.75" customHeight="1">
      <c r="C403"/>
      <c r="D403"/>
      <c r="E403"/>
      <c r="F403"/>
      <c r="G403" s="82"/>
      <c r="H403"/>
      <c r="I403"/>
      <c r="J403"/>
      <c r="K403"/>
    </row>
    <row r="404" spans="3:11" ht="42.75" customHeight="1">
      <c r="C404"/>
      <c r="D404"/>
      <c r="E404"/>
      <c r="F404"/>
      <c r="G404" s="82"/>
      <c r="H404"/>
      <c r="I404"/>
      <c r="J404"/>
      <c r="K404"/>
    </row>
    <row r="405" spans="3:11" ht="42.75" customHeight="1">
      <c r="C405"/>
      <c r="D405"/>
      <c r="E405"/>
      <c r="F405"/>
      <c r="G405" s="82"/>
      <c r="H405"/>
      <c r="I405"/>
      <c r="J405"/>
      <c r="K405"/>
    </row>
    <row r="406" spans="3:11" ht="42.75" customHeight="1">
      <c r="C406"/>
      <c r="D406"/>
      <c r="E406"/>
      <c r="F406"/>
      <c r="G406" s="82"/>
      <c r="H406"/>
      <c r="I406"/>
      <c r="J406"/>
      <c r="K406"/>
    </row>
    <row r="407" spans="3:11" ht="42.75" customHeight="1">
      <c r="C407"/>
      <c r="D407"/>
      <c r="E407"/>
      <c r="F407"/>
      <c r="G407" s="82"/>
      <c r="H407"/>
      <c r="I407"/>
      <c r="J407"/>
      <c r="K407"/>
    </row>
    <row r="408" spans="3:11" ht="42.75" customHeight="1">
      <c r="C408"/>
      <c r="D408"/>
      <c r="E408"/>
      <c r="F408"/>
      <c r="G408" s="82"/>
      <c r="H408"/>
      <c r="I408"/>
      <c r="J408"/>
      <c r="K408"/>
    </row>
    <row r="409" spans="3:11" ht="42.75" customHeight="1">
      <c r="C409"/>
      <c r="D409"/>
      <c r="E409"/>
      <c r="F409"/>
      <c r="G409" s="82"/>
      <c r="H409"/>
      <c r="I409"/>
      <c r="J409"/>
      <c r="K409"/>
    </row>
    <row r="410" spans="3:11" ht="42.75" customHeight="1">
      <c r="C410"/>
      <c r="D410"/>
      <c r="E410"/>
      <c r="F410"/>
      <c r="G410" s="82"/>
      <c r="H410"/>
      <c r="I410"/>
      <c r="J410"/>
      <c r="K410"/>
    </row>
    <row r="411" spans="3:11" ht="42.75" customHeight="1">
      <c r="C411"/>
      <c r="D411"/>
      <c r="E411"/>
      <c r="F411"/>
      <c r="G411" s="82"/>
      <c r="H411"/>
      <c r="I411"/>
      <c r="J411"/>
      <c r="K411"/>
    </row>
    <row r="412" spans="3:11" ht="42.75" customHeight="1">
      <c r="C412"/>
      <c r="D412"/>
      <c r="E412"/>
      <c r="F412"/>
      <c r="G412" s="82"/>
      <c r="H412"/>
      <c r="I412"/>
      <c r="J412"/>
      <c r="K412"/>
    </row>
    <row r="413" spans="3:11" ht="42.75" customHeight="1">
      <c r="C413"/>
      <c r="D413"/>
      <c r="E413"/>
      <c r="F413"/>
      <c r="G413" s="82"/>
      <c r="H413"/>
      <c r="I413"/>
      <c r="J413"/>
      <c r="K413"/>
    </row>
    <row r="414" spans="3:11" ht="42.75" customHeight="1">
      <c r="C414"/>
      <c r="D414"/>
      <c r="E414"/>
      <c r="F414"/>
      <c r="G414" s="82"/>
      <c r="H414"/>
      <c r="I414"/>
      <c r="J414"/>
      <c r="K414"/>
    </row>
    <row r="415" spans="3:11" ht="42.75" customHeight="1">
      <c r="C415"/>
      <c r="D415"/>
      <c r="E415"/>
      <c r="F415"/>
      <c r="G415" s="82"/>
      <c r="H415"/>
      <c r="I415"/>
      <c r="J415"/>
      <c r="K415"/>
    </row>
    <row r="416" spans="3:11" ht="42.75" customHeight="1">
      <c r="C416"/>
      <c r="D416"/>
      <c r="E416"/>
      <c r="F416"/>
      <c r="G416" s="82"/>
      <c r="H416"/>
      <c r="I416"/>
      <c r="J416"/>
      <c r="K416"/>
    </row>
    <row r="417" spans="3:11" ht="42.75" customHeight="1">
      <c r="C417"/>
      <c r="D417"/>
      <c r="E417"/>
      <c r="F417"/>
      <c r="G417" s="82"/>
      <c r="H417"/>
      <c r="I417"/>
      <c r="J417"/>
      <c r="K417"/>
    </row>
    <row r="418" spans="3:11" ht="42.75" customHeight="1">
      <c r="C418"/>
      <c r="D418"/>
      <c r="E418"/>
      <c r="F418"/>
      <c r="G418" s="82"/>
      <c r="H418"/>
      <c r="I418"/>
      <c r="J418"/>
      <c r="K418"/>
    </row>
    <row r="419" spans="3:11" ht="42.75" customHeight="1">
      <c r="C419"/>
      <c r="D419"/>
      <c r="E419"/>
      <c r="F419"/>
      <c r="G419" s="82"/>
      <c r="H419"/>
      <c r="I419"/>
      <c r="J419"/>
      <c r="K419"/>
    </row>
    <row r="420" spans="3:11" ht="42.75" customHeight="1">
      <c r="C420"/>
      <c r="D420"/>
      <c r="E420"/>
      <c r="F420"/>
      <c r="G420" s="82"/>
      <c r="H420"/>
      <c r="I420"/>
      <c r="J420"/>
      <c r="K420"/>
    </row>
    <row r="421" spans="3:11" ht="42.75" customHeight="1">
      <c r="C421"/>
      <c r="D421"/>
      <c r="E421"/>
      <c r="F421"/>
      <c r="G421" s="82"/>
      <c r="H421"/>
      <c r="I421"/>
      <c r="J421"/>
      <c r="K421"/>
    </row>
    <row r="422" spans="3:11" ht="42.75" customHeight="1">
      <c r="C422"/>
      <c r="D422"/>
      <c r="E422"/>
      <c r="F422"/>
      <c r="G422" s="82"/>
      <c r="H422"/>
      <c r="I422"/>
      <c r="J422"/>
      <c r="K422"/>
    </row>
    <row r="423" spans="3:11" ht="42.75" customHeight="1">
      <c r="C423"/>
      <c r="D423"/>
      <c r="E423"/>
      <c r="F423"/>
      <c r="G423" s="82"/>
      <c r="H423"/>
      <c r="I423"/>
      <c r="J423"/>
      <c r="K423"/>
    </row>
    <row r="424" spans="3:11" ht="42.75" customHeight="1">
      <c r="C424"/>
      <c r="D424"/>
      <c r="E424"/>
      <c r="F424"/>
      <c r="G424" s="82"/>
      <c r="H424"/>
      <c r="I424"/>
      <c r="J424"/>
      <c r="K424"/>
    </row>
    <row r="425" spans="3:11" ht="42.75" customHeight="1">
      <c r="C425"/>
      <c r="D425"/>
      <c r="E425"/>
      <c r="F425"/>
      <c r="G425" s="82"/>
      <c r="H425"/>
      <c r="I425"/>
      <c r="J425"/>
      <c r="K425"/>
    </row>
    <row r="426" spans="3:11" ht="42.75" customHeight="1">
      <c r="C426"/>
      <c r="D426"/>
      <c r="E426"/>
      <c r="F426"/>
      <c r="G426" s="82"/>
      <c r="H426"/>
      <c r="I426"/>
      <c r="J426"/>
      <c r="K426"/>
    </row>
    <row r="427" spans="3:11" ht="42.75" customHeight="1">
      <c r="C427"/>
      <c r="D427"/>
      <c r="E427"/>
      <c r="F427"/>
      <c r="G427" s="82"/>
      <c r="H427"/>
      <c r="I427"/>
      <c r="J427"/>
      <c r="K427"/>
    </row>
    <row r="428" spans="3:11" ht="42.75" customHeight="1">
      <c r="C428"/>
      <c r="D428"/>
      <c r="E428"/>
      <c r="F428"/>
      <c r="G428" s="82"/>
      <c r="H428"/>
      <c r="I428"/>
      <c r="J428"/>
      <c r="K428"/>
    </row>
    <row r="429" spans="3:11" ht="42.75" customHeight="1">
      <c r="C429"/>
      <c r="D429"/>
      <c r="E429"/>
      <c r="F429"/>
      <c r="G429" s="82"/>
      <c r="H429"/>
      <c r="I429"/>
      <c r="J429"/>
      <c r="K429"/>
    </row>
    <row r="430" spans="3:11" ht="42.75" customHeight="1">
      <c r="C430"/>
      <c r="D430"/>
      <c r="E430"/>
      <c r="F430"/>
      <c r="G430" s="82"/>
      <c r="H430"/>
      <c r="I430"/>
      <c r="J430"/>
      <c r="K430"/>
    </row>
    <row r="431" spans="3:11" ht="42.75" customHeight="1">
      <c r="C431"/>
      <c r="D431"/>
      <c r="E431"/>
      <c r="F431"/>
      <c r="G431" s="82"/>
      <c r="H431"/>
      <c r="I431"/>
      <c r="J431"/>
      <c r="K431"/>
    </row>
    <row r="432" spans="3:11" ht="42.75" customHeight="1">
      <c r="C432"/>
      <c r="D432"/>
      <c r="E432"/>
      <c r="F432"/>
      <c r="G432" s="82"/>
      <c r="H432"/>
      <c r="I432"/>
      <c r="J432"/>
      <c r="K432"/>
    </row>
    <row r="433" spans="3:11" ht="42.75" customHeight="1">
      <c r="C433"/>
      <c r="D433"/>
      <c r="E433"/>
      <c r="F433"/>
      <c r="G433" s="82"/>
      <c r="H433"/>
      <c r="I433"/>
      <c r="J433"/>
      <c r="K433"/>
    </row>
    <row r="434" spans="3:11" ht="42.75" customHeight="1">
      <c r="C434"/>
      <c r="D434"/>
      <c r="E434"/>
      <c r="F434"/>
      <c r="G434" s="82"/>
      <c r="H434"/>
      <c r="I434"/>
      <c r="J434"/>
      <c r="K434"/>
    </row>
    <row r="435" spans="3:11" ht="42.75" customHeight="1">
      <c r="C435"/>
      <c r="D435"/>
      <c r="E435"/>
      <c r="F435"/>
      <c r="G435" s="82"/>
      <c r="H435"/>
      <c r="I435"/>
      <c r="J435"/>
      <c r="K435"/>
    </row>
    <row r="436" spans="3:11" ht="42.75" customHeight="1">
      <c r="C436"/>
      <c r="D436"/>
      <c r="E436"/>
      <c r="F436"/>
      <c r="G436" s="82"/>
      <c r="H436"/>
      <c r="I436"/>
      <c r="J436"/>
      <c r="K436"/>
    </row>
    <row r="437" spans="3:11" ht="42.75" customHeight="1">
      <c r="C437"/>
      <c r="D437"/>
      <c r="E437"/>
      <c r="F437"/>
      <c r="G437" s="82"/>
      <c r="H437"/>
      <c r="I437"/>
      <c r="J437"/>
      <c r="K437"/>
    </row>
    <row r="438" spans="3:11" ht="42.75" customHeight="1">
      <c r="C438"/>
      <c r="D438"/>
      <c r="E438"/>
      <c r="F438"/>
      <c r="G438" s="82"/>
      <c r="H438"/>
      <c r="I438"/>
      <c r="J438"/>
      <c r="K438"/>
    </row>
    <row r="439" spans="3:11" ht="42.75" customHeight="1">
      <c r="C439"/>
      <c r="D439"/>
      <c r="E439"/>
      <c r="F439"/>
      <c r="G439" s="82"/>
      <c r="H439"/>
      <c r="I439"/>
      <c r="J439"/>
      <c r="K439"/>
    </row>
    <row r="440" spans="3:11" ht="42.75" customHeight="1">
      <c r="C440"/>
      <c r="D440"/>
      <c r="E440"/>
      <c r="F440"/>
      <c r="G440" s="82"/>
      <c r="H440"/>
      <c r="I440"/>
      <c r="J440"/>
      <c r="K440"/>
    </row>
    <row r="441" spans="3:11" ht="42.75" customHeight="1">
      <c r="C441"/>
      <c r="D441"/>
      <c r="E441"/>
      <c r="F441"/>
      <c r="G441" s="82"/>
      <c r="H441"/>
      <c r="I441"/>
      <c r="J441"/>
      <c r="K441"/>
    </row>
    <row r="442" spans="3:11" ht="42.75" customHeight="1">
      <c r="C442"/>
      <c r="D442"/>
      <c r="E442"/>
      <c r="F442"/>
      <c r="G442" s="82"/>
      <c r="H442"/>
      <c r="I442"/>
      <c r="J442"/>
      <c r="K442"/>
    </row>
    <row r="443" spans="3:11" ht="42.75" customHeight="1">
      <c r="C443"/>
      <c r="D443"/>
      <c r="E443"/>
      <c r="F443"/>
      <c r="G443" s="82"/>
      <c r="H443"/>
      <c r="I443"/>
      <c r="J443"/>
      <c r="K443"/>
    </row>
    <row r="444" spans="3:11" ht="42.75" customHeight="1">
      <c r="C444"/>
      <c r="D444"/>
      <c r="E444"/>
      <c r="F444"/>
      <c r="G444" s="82"/>
      <c r="H444"/>
      <c r="I444"/>
      <c r="J444"/>
      <c r="K444"/>
    </row>
    <row r="445" spans="3:11" ht="42.75" customHeight="1">
      <c r="C445"/>
      <c r="D445"/>
      <c r="E445"/>
      <c r="F445"/>
      <c r="G445" s="82"/>
      <c r="H445"/>
      <c r="I445"/>
      <c r="J445"/>
      <c r="K445"/>
    </row>
    <row r="446" spans="3:11" ht="42.75" customHeight="1">
      <c r="C446"/>
      <c r="D446"/>
      <c r="E446"/>
      <c r="F446"/>
      <c r="G446" s="82"/>
      <c r="H446"/>
      <c r="I446"/>
      <c r="J446"/>
      <c r="K446"/>
    </row>
    <row r="447" spans="3:11" ht="42.75" customHeight="1">
      <c r="C447"/>
      <c r="D447"/>
      <c r="E447"/>
      <c r="F447"/>
      <c r="G447" s="82"/>
      <c r="H447"/>
      <c r="I447"/>
      <c r="J447"/>
      <c r="K447"/>
    </row>
    <row r="448" spans="3:11" ht="42.75" customHeight="1">
      <c r="C448"/>
      <c r="D448"/>
      <c r="E448"/>
      <c r="F448"/>
      <c r="G448" s="82"/>
      <c r="H448"/>
      <c r="I448"/>
      <c r="J448"/>
      <c r="K448"/>
    </row>
    <row r="449" spans="3:11" ht="42.75" customHeight="1">
      <c r="C449"/>
      <c r="D449"/>
      <c r="E449"/>
      <c r="F449"/>
      <c r="G449" s="82"/>
      <c r="H449"/>
      <c r="I449"/>
      <c r="J449"/>
      <c r="K449"/>
    </row>
    <row r="450" spans="3:11" ht="42.75" customHeight="1">
      <c r="C450"/>
      <c r="D450"/>
      <c r="E450"/>
      <c r="F450"/>
      <c r="G450" s="82"/>
      <c r="H450"/>
      <c r="I450"/>
      <c r="J450"/>
      <c r="K450"/>
    </row>
    <row r="451" spans="3:11" ht="42.75" customHeight="1">
      <c r="C451"/>
      <c r="D451"/>
      <c r="E451"/>
      <c r="F451"/>
      <c r="G451" s="82"/>
      <c r="H451"/>
      <c r="I451"/>
      <c r="J451"/>
      <c r="K451"/>
    </row>
    <row r="452" spans="3:11" ht="42.75" customHeight="1">
      <c r="C452"/>
      <c r="D452"/>
      <c r="E452"/>
      <c r="F452"/>
      <c r="G452" s="82"/>
      <c r="H452"/>
      <c r="I452"/>
      <c r="J452"/>
      <c r="K452"/>
    </row>
    <row r="453" spans="3:11" ht="42.75" customHeight="1">
      <c r="C453"/>
      <c r="D453"/>
      <c r="E453"/>
      <c r="F453"/>
      <c r="G453" s="82"/>
      <c r="H453"/>
      <c r="I453"/>
      <c r="J453"/>
      <c r="K453"/>
    </row>
    <row r="454" spans="3:11" ht="42.75" customHeight="1">
      <c r="C454"/>
      <c r="D454"/>
      <c r="E454"/>
      <c r="F454"/>
      <c r="G454" s="82"/>
      <c r="H454"/>
      <c r="I454"/>
      <c r="J454"/>
      <c r="K454"/>
    </row>
    <row r="455" spans="3:11" ht="42.75" customHeight="1">
      <c r="C455"/>
      <c r="D455"/>
      <c r="E455"/>
      <c r="F455"/>
      <c r="G455" s="82"/>
      <c r="H455"/>
      <c r="I455"/>
      <c r="J455"/>
      <c r="K455"/>
    </row>
    <row r="456" spans="3:11" ht="42.75" customHeight="1">
      <c r="C456"/>
      <c r="D456"/>
      <c r="E456"/>
      <c r="F456"/>
      <c r="G456" s="82"/>
      <c r="H456"/>
      <c r="I456"/>
      <c r="J456"/>
      <c r="K456"/>
    </row>
    <row r="457" spans="3:11" ht="42.75" customHeight="1">
      <c r="C457"/>
      <c r="D457"/>
      <c r="E457"/>
      <c r="F457"/>
      <c r="G457" s="82"/>
      <c r="H457"/>
      <c r="I457"/>
      <c r="J457"/>
      <c r="K457"/>
    </row>
    <row r="458" spans="3:11" ht="42.75" customHeight="1">
      <c r="C458"/>
      <c r="D458"/>
      <c r="E458"/>
      <c r="F458"/>
      <c r="G458" s="82"/>
      <c r="H458"/>
      <c r="I458"/>
      <c r="J458"/>
      <c r="K458"/>
    </row>
    <row r="459" spans="3:11" ht="42.75" customHeight="1">
      <c r="C459"/>
      <c r="D459"/>
      <c r="E459"/>
      <c r="F459"/>
      <c r="G459" s="82"/>
      <c r="H459"/>
      <c r="I459"/>
      <c r="J459"/>
      <c r="K459"/>
    </row>
    <row r="460" spans="3:11" ht="42.75" customHeight="1">
      <c r="C460"/>
      <c r="D460"/>
      <c r="E460"/>
      <c r="F460"/>
      <c r="G460" s="82"/>
      <c r="H460"/>
      <c r="I460"/>
      <c r="J460"/>
      <c r="K460"/>
    </row>
    <row r="461" spans="3:11" ht="42.75" customHeight="1">
      <c r="C461"/>
      <c r="D461"/>
      <c r="E461"/>
      <c r="F461"/>
      <c r="G461" s="82"/>
      <c r="H461"/>
      <c r="I461"/>
      <c r="J461"/>
      <c r="K461"/>
    </row>
    <row r="462" spans="3:11" ht="42.75" customHeight="1">
      <c r="C462"/>
      <c r="D462"/>
      <c r="E462"/>
      <c r="F462"/>
      <c r="G462" s="82"/>
      <c r="H462"/>
      <c r="I462"/>
      <c r="J462"/>
      <c r="K462"/>
    </row>
    <row r="463" spans="3:11" ht="42.75" customHeight="1">
      <c r="C463"/>
      <c r="D463"/>
      <c r="E463"/>
      <c r="F463"/>
      <c r="G463" s="82"/>
      <c r="H463"/>
      <c r="I463"/>
      <c r="J463"/>
      <c r="K463"/>
    </row>
    <row r="464" spans="3:11" ht="42.75" customHeight="1">
      <c r="C464"/>
      <c r="D464"/>
      <c r="E464"/>
      <c r="F464"/>
      <c r="G464" s="82"/>
      <c r="H464"/>
      <c r="I464"/>
      <c r="J464"/>
      <c r="K464"/>
    </row>
    <row r="465" spans="3:11" ht="42.75" customHeight="1">
      <c r="C465"/>
      <c r="D465"/>
      <c r="E465"/>
      <c r="F465"/>
      <c r="G465" s="82"/>
      <c r="H465"/>
      <c r="I465"/>
      <c r="J465"/>
      <c r="K465"/>
    </row>
    <row r="466" spans="3:11" ht="42.75" customHeight="1">
      <c r="C466"/>
      <c r="D466"/>
      <c r="E466"/>
      <c r="F466"/>
      <c r="G466" s="82"/>
      <c r="H466"/>
      <c r="I466"/>
      <c r="J466"/>
      <c r="K466"/>
    </row>
    <row r="467" spans="3:11" ht="42.75" customHeight="1">
      <c r="C467"/>
      <c r="D467"/>
      <c r="E467"/>
      <c r="F467"/>
      <c r="G467" s="82"/>
      <c r="H467"/>
      <c r="I467"/>
      <c r="J467"/>
      <c r="K467"/>
    </row>
    <row r="468" spans="3:11" ht="42.75" customHeight="1">
      <c r="C468"/>
      <c r="D468"/>
      <c r="E468"/>
      <c r="F468"/>
      <c r="G468" s="82"/>
      <c r="H468"/>
      <c r="I468"/>
      <c r="J468"/>
      <c r="K468"/>
    </row>
    <row r="469" spans="3:11" ht="42.75" customHeight="1">
      <c r="C469"/>
      <c r="D469"/>
      <c r="E469"/>
      <c r="F469"/>
      <c r="G469" s="82"/>
      <c r="H469"/>
      <c r="I469"/>
      <c r="J469"/>
      <c r="K469"/>
    </row>
    <row r="470" spans="3:11" ht="42.75" customHeight="1">
      <c r="C470"/>
      <c r="D470"/>
      <c r="E470"/>
      <c r="F470"/>
      <c r="G470" s="82"/>
      <c r="H470"/>
      <c r="I470"/>
      <c r="J470"/>
      <c r="K470"/>
    </row>
    <row r="471" spans="3:11" ht="42.75" customHeight="1">
      <c r="C471"/>
      <c r="D471"/>
      <c r="E471"/>
      <c r="F471"/>
      <c r="G471" s="82"/>
      <c r="H471"/>
      <c r="I471"/>
      <c r="J471"/>
      <c r="K471"/>
    </row>
    <row r="472" spans="3:11" ht="42.75" customHeight="1">
      <c r="C472"/>
      <c r="D472"/>
      <c r="E472"/>
      <c r="F472"/>
      <c r="G472" s="82"/>
      <c r="H472"/>
      <c r="I472"/>
      <c r="J472"/>
      <c r="K472"/>
    </row>
    <row r="473" spans="3:11" ht="42.75" customHeight="1">
      <c r="C473"/>
      <c r="D473"/>
      <c r="E473"/>
      <c r="F473"/>
      <c r="G473" s="82"/>
      <c r="H473"/>
      <c r="I473"/>
      <c r="J473"/>
      <c r="K473"/>
    </row>
    <row r="474" spans="3:11" ht="42.75" customHeight="1">
      <c r="C474"/>
      <c r="D474"/>
      <c r="E474"/>
      <c r="F474"/>
      <c r="G474" s="82"/>
      <c r="H474"/>
      <c r="I474"/>
      <c r="J474"/>
      <c r="K474"/>
    </row>
    <row r="475" spans="3:11" ht="42.75" customHeight="1">
      <c r="C475"/>
      <c r="D475"/>
      <c r="E475"/>
      <c r="F475"/>
      <c r="G475" s="82"/>
      <c r="H475"/>
      <c r="I475"/>
      <c r="J475"/>
      <c r="K475"/>
    </row>
    <row r="476" spans="3:11" ht="42.75" customHeight="1">
      <c r="C476"/>
      <c r="D476"/>
      <c r="E476"/>
      <c r="F476"/>
      <c r="G476" s="82"/>
      <c r="H476"/>
      <c r="I476"/>
      <c r="J476"/>
      <c r="K476"/>
    </row>
    <row r="477" spans="3:11" ht="42.75" customHeight="1">
      <c r="C477"/>
      <c r="D477"/>
      <c r="E477"/>
      <c r="F477"/>
      <c r="G477" s="82"/>
      <c r="H477"/>
      <c r="I477"/>
      <c r="J477"/>
      <c r="K477"/>
    </row>
    <row r="478" spans="3:11" ht="42.75" customHeight="1">
      <c r="C478"/>
      <c r="D478"/>
      <c r="E478"/>
      <c r="F478"/>
      <c r="G478" s="82"/>
      <c r="H478"/>
      <c r="I478"/>
      <c r="J478"/>
      <c r="K478"/>
    </row>
    <row r="479" spans="3:11" ht="42.75" customHeight="1">
      <c r="C479"/>
      <c r="D479"/>
      <c r="E479"/>
      <c r="F479"/>
      <c r="G479" s="82"/>
      <c r="H479"/>
      <c r="I479"/>
      <c r="J479"/>
      <c r="K479"/>
    </row>
    <row r="480" spans="3:11" ht="42.75" customHeight="1">
      <c r="C480"/>
      <c r="D480"/>
      <c r="E480"/>
      <c r="F480"/>
      <c r="G480" s="82"/>
      <c r="H480"/>
      <c r="I480"/>
      <c r="J480"/>
      <c r="K480"/>
    </row>
    <row r="481" spans="3:11" ht="42.75" customHeight="1">
      <c r="C481"/>
      <c r="D481"/>
      <c r="E481"/>
      <c r="F481"/>
      <c r="G481" s="82"/>
      <c r="H481"/>
      <c r="I481"/>
      <c r="J481"/>
      <c r="K481"/>
    </row>
    <row r="482" spans="3:11" ht="42.75" customHeight="1">
      <c r="C482"/>
      <c r="D482"/>
      <c r="E482"/>
      <c r="F482"/>
      <c r="G482" s="82"/>
      <c r="H482"/>
      <c r="I482"/>
      <c r="J482"/>
      <c r="K482"/>
    </row>
    <row r="483" spans="3:11" ht="42.75" customHeight="1">
      <c r="C483"/>
      <c r="D483"/>
      <c r="E483"/>
      <c r="F483"/>
      <c r="G483" s="82"/>
      <c r="H483"/>
      <c r="I483"/>
      <c r="J483"/>
      <c r="K483"/>
    </row>
    <row r="484" spans="3:11" ht="42.75" customHeight="1">
      <c r="C484"/>
      <c r="D484"/>
      <c r="E484"/>
      <c r="F484"/>
      <c r="G484" s="82"/>
      <c r="H484"/>
      <c r="I484"/>
      <c r="J484"/>
      <c r="K484"/>
    </row>
    <row r="485" spans="3:11" ht="42.75" customHeight="1">
      <c r="C485"/>
      <c r="D485"/>
      <c r="E485"/>
      <c r="F485"/>
      <c r="G485" s="82"/>
      <c r="H485"/>
      <c r="I485"/>
      <c r="J485"/>
      <c r="K485"/>
    </row>
    <row r="486" spans="3:11" ht="42.75" customHeight="1">
      <c r="C486"/>
      <c r="D486"/>
      <c r="E486"/>
      <c r="F486"/>
      <c r="G486" s="82"/>
      <c r="H486"/>
      <c r="I486"/>
      <c r="J486"/>
      <c r="K486"/>
    </row>
    <row r="487" spans="3:11" ht="42.75" customHeight="1">
      <c r="C487"/>
      <c r="D487"/>
      <c r="E487"/>
      <c r="F487"/>
      <c r="G487" s="82"/>
      <c r="H487"/>
      <c r="I487"/>
      <c r="J487"/>
      <c r="K487"/>
    </row>
    <row r="488" spans="3:11" ht="42.75" customHeight="1">
      <c r="C488"/>
      <c r="D488"/>
      <c r="E488"/>
      <c r="F488"/>
      <c r="G488" s="82"/>
      <c r="H488"/>
      <c r="I488"/>
      <c r="J488"/>
      <c r="K488"/>
    </row>
    <row r="489" spans="3:11" ht="42.75" customHeight="1">
      <c r="C489"/>
      <c r="D489"/>
      <c r="E489"/>
      <c r="F489"/>
      <c r="G489" s="82"/>
      <c r="H489"/>
      <c r="I489"/>
      <c r="J489"/>
      <c r="K489"/>
    </row>
    <row r="490" spans="3:11" ht="42.75" customHeight="1">
      <c r="C490"/>
      <c r="D490"/>
      <c r="E490"/>
      <c r="F490"/>
      <c r="G490" s="82"/>
      <c r="H490"/>
      <c r="I490"/>
      <c r="J490"/>
      <c r="K490"/>
    </row>
    <row r="491" spans="3:11" ht="42.75" customHeight="1">
      <c r="C491"/>
      <c r="D491"/>
      <c r="E491"/>
      <c r="F491"/>
      <c r="G491" s="82"/>
      <c r="H491"/>
      <c r="I491"/>
      <c r="J491"/>
      <c r="K491"/>
    </row>
    <row r="492" spans="3:11" ht="42.75" customHeight="1">
      <c r="C492"/>
      <c r="D492"/>
      <c r="E492"/>
      <c r="F492"/>
      <c r="G492" s="82"/>
      <c r="H492"/>
      <c r="I492"/>
      <c r="J492"/>
      <c r="K492"/>
    </row>
    <row r="493" spans="3:11" ht="42.75" customHeight="1">
      <c r="C493"/>
      <c r="D493"/>
      <c r="E493"/>
      <c r="F493"/>
      <c r="G493" s="82"/>
      <c r="H493"/>
      <c r="I493"/>
      <c r="J493"/>
      <c r="K493"/>
    </row>
    <row r="494" spans="3:11" ht="42.75" customHeight="1">
      <c r="C494"/>
      <c r="D494"/>
      <c r="E494"/>
      <c r="F494"/>
      <c r="G494" s="82"/>
      <c r="H494"/>
      <c r="I494"/>
      <c r="J494"/>
      <c r="K494"/>
    </row>
    <row r="495" spans="3:11" ht="42.75" customHeight="1">
      <c r="C495"/>
      <c r="D495"/>
      <c r="E495"/>
      <c r="F495"/>
      <c r="G495" s="82"/>
      <c r="H495"/>
      <c r="I495"/>
      <c r="J495"/>
      <c r="K495"/>
    </row>
    <row r="496" spans="3:11" ht="42.75" customHeight="1">
      <c r="C496"/>
      <c r="D496"/>
      <c r="E496"/>
      <c r="F496"/>
      <c r="G496" s="82"/>
      <c r="H496"/>
      <c r="I496"/>
      <c r="J496"/>
      <c r="K496"/>
    </row>
    <row r="497" spans="3:11" ht="42.75" customHeight="1">
      <c r="C497"/>
      <c r="D497"/>
      <c r="E497"/>
      <c r="F497"/>
      <c r="G497" s="82"/>
      <c r="H497"/>
      <c r="I497"/>
      <c r="J497"/>
      <c r="K497"/>
    </row>
    <row r="498" spans="3:11" ht="42.75" customHeight="1">
      <c r="C498"/>
      <c r="D498"/>
      <c r="E498"/>
      <c r="F498"/>
      <c r="G498" s="82"/>
      <c r="H498"/>
      <c r="I498"/>
      <c r="J498"/>
      <c r="K498"/>
    </row>
    <row r="499" spans="3:11" ht="42.75" customHeight="1">
      <c r="C499"/>
      <c r="D499"/>
      <c r="E499"/>
      <c r="F499"/>
      <c r="G499" s="82"/>
      <c r="H499"/>
      <c r="I499"/>
      <c r="J499"/>
      <c r="K499"/>
    </row>
    <row r="500" spans="3:11" ht="42.75" customHeight="1">
      <c r="C500"/>
      <c r="D500"/>
      <c r="E500"/>
      <c r="F500"/>
      <c r="G500" s="82"/>
      <c r="H500"/>
      <c r="I500"/>
      <c r="J500"/>
      <c r="K500"/>
    </row>
    <row r="501" spans="3:11" ht="42.75" customHeight="1">
      <c r="C501"/>
      <c r="D501"/>
      <c r="E501"/>
      <c r="F501"/>
      <c r="G501" s="82"/>
      <c r="H501"/>
      <c r="I501"/>
      <c r="J501"/>
      <c r="K501"/>
    </row>
    <row r="502" spans="3:11" ht="42.75" customHeight="1">
      <c r="C502"/>
      <c r="D502"/>
      <c r="E502"/>
      <c r="F502"/>
      <c r="G502" s="82"/>
      <c r="H502"/>
      <c r="I502"/>
      <c r="J502"/>
      <c r="K502"/>
    </row>
    <row r="503" spans="3:11" ht="42.75" customHeight="1">
      <c r="C503"/>
      <c r="D503"/>
      <c r="E503"/>
      <c r="F503"/>
      <c r="G503" s="82"/>
      <c r="H503"/>
      <c r="I503"/>
      <c r="J503"/>
      <c r="K503"/>
    </row>
    <row r="504" spans="3:11" ht="42.75" customHeight="1">
      <c r="C504"/>
      <c r="D504"/>
      <c r="E504"/>
      <c r="F504"/>
      <c r="G504" s="82"/>
      <c r="H504"/>
      <c r="I504"/>
      <c r="J504"/>
      <c r="K504"/>
    </row>
    <row r="505" spans="3:11" ht="42.75" customHeight="1">
      <c r="C505"/>
      <c r="D505"/>
      <c r="E505"/>
      <c r="F505"/>
      <c r="G505" s="82"/>
      <c r="H505"/>
      <c r="I505"/>
      <c r="J505"/>
      <c r="K505"/>
    </row>
    <row r="506" spans="3:11" ht="42.75" customHeight="1">
      <c r="C506"/>
      <c r="D506"/>
      <c r="E506"/>
      <c r="F506"/>
      <c r="G506" s="82"/>
      <c r="H506"/>
      <c r="I506"/>
      <c r="J506"/>
      <c r="K506"/>
    </row>
    <row r="507" spans="3:11" ht="42.75" customHeight="1">
      <c r="C507"/>
      <c r="D507"/>
      <c r="E507"/>
      <c r="F507"/>
      <c r="G507" s="82"/>
      <c r="H507"/>
      <c r="I507"/>
      <c r="J507"/>
      <c r="K507"/>
    </row>
    <row r="508" spans="3:11" ht="42.75" customHeight="1">
      <c r="C508"/>
      <c r="D508"/>
      <c r="E508"/>
      <c r="F508"/>
      <c r="G508" s="82"/>
      <c r="H508"/>
      <c r="I508"/>
      <c r="J508"/>
      <c r="K508"/>
    </row>
    <row r="509" spans="3:11" ht="42.75" customHeight="1">
      <c r="C509"/>
      <c r="D509"/>
      <c r="E509"/>
      <c r="F509"/>
      <c r="G509" s="82"/>
      <c r="H509"/>
      <c r="I509"/>
      <c r="J509"/>
      <c r="K509"/>
    </row>
    <row r="510" spans="3:11" ht="42.75" customHeight="1">
      <c r="C510"/>
      <c r="D510"/>
      <c r="E510"/>
      <c r="F510"/>
      <c r="G510" s="82"/>
      <c r="H510"/>
      <c r="I510"/>
      <c r="J510"/>
      <c r="K510"/>
    </row>
    <row r="511" spans="3:11" ht="42.75" customHeight="1">
      <c r="C511"/>
      <c r="D511"/>
      <c r="E511"/>
      <c r="F511"/>
      <c r="G511" s="82"/>
      <c r="H511"/>
      <c r="I511"/>
      <c r="J511"/>
      <c r="K511"/>
    </row>
    <row r="512" spans="3:11" ht="42.75" customHeight="1">
      <c r="C512"/>
      <c r="D512"/>
      <c r="E512"/>
      <c r="F512"/>
      <c r="G512" s="82"/>
      <c r="H512"/>
      <c r="I512"/>
      <c r="J512"/>
      <c r="K512"/>
    </row>
    <row r="513" spans="3:11" ht="42.75" customHeight="1">
      <c r="C513"/>
      <c r="D513"/>
      <c r="E513"/>
      <c r="F513"/>
      <c r="G513" s="82"/>
      <c r="H513"/>
      <c r="I513"/>
      <c r="J513"/>
      <c r="K513"/>
    </row>
    <row r="514" spans="3:11" ht="42.75" customHeight="1">
      <c r="C514"/>
      <c r="D514"/>
      <c r="E514"/>
      <c r="F514"/>
      <c r="G514" s="82"/>
      <c r="H514"/>
      <c r="I514"/>
      <c r="J514"/>
      <c r="K514"/>
    </row>
    <row r="515" spans="3:11" ht="42.75" customHeight="1">
      <c r="C515"/>
      <c r="D515"/>
      <c r="E515"/>
      <c r="F515"/>
      <c r="G515" s="82"/>
      <c r="H515"/>
      <c r="I515"/>
      <c r="J515"/>
      <c r="K515"/>
    </row>
    <row r="516" spans="3:11" ht="42.75" customHeight="1">
      <c r="C516"/>
      <c r="D516"/>
      <c r="E516"/>
      <c r="F516"/>
      <c r="G516" s="82"/>
      <c r="H516"/>
      <c r="I516"/>
      <c r="J516"/>
      <c r="K516"/>
    </row>
    <row r="517" spans="3:11" ht="42.75" customHeight="1">
      <c r="C517"/>
      <c r="D517"/>
      <c r="E517"/>
      <c r="F517"/>
      <c r="G517" s="82"/>
      <c r="H517"/>
      <c r="I517"/>
      <c r="J517"/>
      <c r="K517"/>
    </row>
    <row r="518" spans="3:11" ht="42.75" customHeight="1">
      <c r="C518"/>
      <c r="D518"/>
      <c r="E518"/>
      <c r="F518"/>
      <c r="G518" s="82"/>
      <c r="H518"/>
      <c r="I518"/>
      <c r="J518"/>
      <c r="K518"/>
    </row>
    <row r="519" spans="3:11" ht="42.75" customHeight="1">
      <c r="C519"/>
      <c r="D519"/>
      <c r="E519"/>
      <c r="F519"/>
      <c r="G519" s="82"/>
      <c r="H519"/>
      <c r="I519"/>
      <c r="J519"/>
      <c r="K519"/>
    </row>
    <row r="520" spans="3:11" ht="42.75" customHeight="1">
      <c r="C520"/>
      <c r="D520"/>
      <c r="E520"/>
      <c r="F520"/>
      <c r="G520" s="82"/>
      <c r="H520"/>
      <c r="I520"/>
      <c r="J520"/>
      <c r="K520"/>
    </row>
    <row r="521" spans="3:11" ht="42.75" customHeight="1">
      <c r="C521"/>
      <c r="D521"/>
      <c r="E521"/>
      <c r="F521"/>
      <c r="G521" s="82"/>
      <c r="H521"/>
      <c r="I521"/>
      <c r="J521"/>
      <c r="K521"/>
    </row>
    <row r="522" spans="3:11" ht="42.75" customHeight="1">
      <c r="C522"/>
      <c r="D522"/>
      <c r="E522"/>
      <c r="F522"/>
      <c r="G522" s="82"/>
      <c r="H522"/>
      <c r="I522"/>
      <c r="J522"/>
      <c r="K522"/>
    </row>
    <row r="523" spans="3:11" ht="42.75" customHeight="1">
      <c r="C523"/>
      <c r="D523"/>
      <c r="E523"/>
      <c r="F523"/>
      <c r="G523" s="82"/>
      <c r="H523"/>
      <c r="I523"/>
      <c r="J523"/>
      <c r="K523"/>
    </row>
    <row r="524" spans="3:11" ht="42.75" customHeight="1">
      <c r="C524"/>
      <c r="D524"/>
      <c r="E524"/>
      <c r="F524"/>
      <c r="G524" s="82"/>
      <c r="H524"/>
      <c r="I524"/>
      <c r="J524"/>
      <c r="K524"/>
    </row>
    <row r="525" spans="3:11" ht="42.75" customHeight="1">
      <c r="C525"/>
      <c r="D525"/>
      <c r="E525"/>
      <c r="F525"/>
      <c r="G525" s="82"/>
      <c r="H525"/>
      <c r="I525"/>
      <c r="J525"/>
      <c r="K525"/>
    </row>
    <row r="526" spans="3:11" ht="42.75" customHeight="1">
      <c r="C526"/>
      <c r="D526"/>
      <c r="E526"/>
      <c r="F526"/>
      <c r="G526" s="82"/>
      <c r="H526"/>
      <c r="I526"/>
      <c r="J526"/>
      <c r="K526"/>
    </row>
    <row r="527" spans="3:11" ht="42.75" customHeight="1">
      <c r="C527"/>
      <c r="D527"/>
      <c r="E527"/>
      <c r="F527"/>
      <c r="G527" s="82"/>
      <c r="H527"/>
      <c r="I527"/>
      <c r="J527"/>
      <c r="K527"/>
    </row>
    <row r="528" spans="3:11" ht="42.75" customHeight="1">
      <c r="C528"/>
      <c r="D528"/>
      <c r="E528"/>
      <c r="F528"/>
      <c r="G528" s="82"/>
      <c r="H528"/>
      <c r="I528"/>
      <c r="J528"/>
      <c r="K528"/>
    </row>
    <row r="529" spans="3:11" ht="42.75" customHeight="1">
      <c r="C529"/>
      <c r="D529"/>
      <c r="E529"/>
      <c r="F529"/>
      <c r="G529" s="82"/>
      <c r="H529"/>
      <c r="I529"/>
      <c r="J529"/>
      <c r="K529"/>
    </row>
    <row r="530" spans="3:11" ht="42.75" customHeight="1">
      <c r="C530"/>
      <c r="D530"/>
      <c r="E530"/>
      <c r="F530"/>
      <c r="G530" s="82"/>
      <c r="H530"/>
      <c r="I530"/>
      <c r="J530"/>
      <c r="K530"/>
    </row>
    <row r="531" spans="3:11" ht="42.75" customHeight="1">
      <c r="C531"/>
      <c r="D531"/>
      <c r="E531"/>
      <c r="F531"/>
      <c r="G531" s="82"/>
      <c r="H531"/>
      <c r="I531"/>
      <c r="J531"/>
      <c r="K531"/>
    </row>
    <row r="532" spans="3:11" ht="42.75" customHeight="1">
      <c r="C532"/>
      <c r="D532"/>
      <c r="E532"/>
      <c r="F532"/>
      <c r="G532" s="82"/>
      <c r="H532"/>
      <c r="I532"/>
      <c r="J532"/>
      <c r="K532"/>
    </row>
    <row r="533" spans="3:11" ht="42.75" customHeight="1">
      <c r="C533"/>
      <c r="D533"/>
      <c r="E533"/>
      <c r="F533"/>
      <c r="G533" s="82"/>
      <c r="H533"/>
      <c r="I533"/>
      <c r="J533"/>
      <c r="K533"/>
    </row>
    <row r="534" spans="3:11" ht="42.75" customHeight="1">
      <c r="C534"/>
      <c r="D534"/>
      <c r="E534"/>
      <c r="F534"/>
      <c r="G534" s="82"/>
      <c r="H534"/>
      <c r="I534"/>
      <c r="J534"/>
      <c r="K534"/>
    </row>
    <row r="535" spans="3:11" ht="42.75" customHeight="1">
      <c r="C535"/>
      <c r="D535"/>
      <c r="E535"/>
      <c r="F535"/>
      <c r="G535" s="82"/>
      <c r="H535"/>
      <c r="I535"/>
      <c r="J535"/>
      <c r="K535"/>
    </row>
    <row r="536" spans="3:11" ht="42.75" customHeight="1">
      <c r="C536"/>
      <c r="D536"/>
      <c r="E536"/>
      <c r="F536"/>
      <c r="G536" s="82"/>
      <c r="H536"/>
      <c r="I536"/>
      <c r="J536"/>
      <c r="K536"/>
    </row>
    <row r="537" spans="3:11" ht="42.75" customHeight="1">
      <c r="C537"/>
      <c r="D537"/>
      <c r="E537"/>
      <c r="F537"/>
      <c r="G537" s="82"/>
      <c r="H537"/>
      <c r="I537"/>
      <c r="J537"/>
      <c r="K537"/>
    </row>
    <row r="538" spans="3:11" ht="42.75" customHeight="1">
      <c r="C538"/>
      <c r="D538"/>
      <c r="E538"/>
      <c r="F538"/>
      <c r="G538" s="82"/>
      <c r="H538"/>
      <c r="I538"/>
      <c r="J538"/>
      <c r="K538"/>
    </row>
    <row r="539" spans="3:11" ht="42.75" customHeight="1">
      <c r="C539"/>
      <c r="D539"/>
      <c r="E539"/>
      <c r="F539"/>
      <c r="G539" s="82"/>
      <c r="H539"/>
      <c r="I539"/>
      <c r="J539"/>
      <c r="K539"/>
    </row>
    <row r="540" spans="3:11" ht="42.75" customHeight="1">
      <c r="C540"/>
      <c r="D540"/>
      <c r="E540"/>
      <c r="F540"/>
      <c r="G540" s="82"/>
      <c r="H540"/>
      <c r="I540"/>
      <c r="J540"/>
      <c r="K540"/>
    </row>
    <row r="541" spans="3:11" ht="42.75" customHeight="1">
      <c r="C541"/>
      <c r="D541"/>
      <c r="E541"/>
      <c r="F541"/>
      <c r="G541" s="82"/>
      <c r="H541"/>
      <c r="I541"/>
      <c r="J541"/>
      <c r="K541"/>
    </row>
    <row r="542" spans="3:11" ht="42.75" customHeight="1">
      <c r="C542"/>
      <c r="D542"/>
      <c r="E542"/>
      <c r="F542"/>
      <c r="G542" s="82"/>
      <c r="H542"/>
      <c r="I542"/>
      <c r="J542"/>
      <c r="K542"/>
    </row>
    <row r="543" spans="3:11" ht="42.75" customHeight="1">
      <c r="C543"/>
      <c r="D543"/>
      <c r="E543"/>
      <c r="F543"/>
      <c r="G543" s="82"/>
      <c r="H543"/>
      <c r="I543"/>
      <c r="J543"/>
      <c r="K543"/>
    </row>
    <row r="544" spans="3:11" ht="42.75" customHeight="1">
      <c r="C544"/>
      <c r="D544"/>
      <c r="E544"/>
      <c r="F544"/>
      <c r="G544" s="82"/>
      <c r="H544"/>
      <c r="I544"/>
      <c r="J544"/>
      <c r="K544"/>
    </row>
    <row r="545" spans="3:11" ht="42.75" customHeight="1">
      <c r="C545"/>
      <c r="D545"/>
      <c r="E545"/>
      <c r="F545"/>
      <c r="G545" s="82"/>
      <c r="H545"/>
      <c r="I545"/>
      <c r="J545"/>
      <c r="K545"/>
    </row>
    <row r="546" spans="3:11" ht="42.75" customHeight="1">
      <c r="C546"/>
      <c r="D546"/>
      <c r="E546"/>
      <c r="F546"/>
      <c r="G546" s="82"/>
      <c r="H546"/>
      <c r="I546"/>
      <c r="J546"/>
      <c r="K546"/>
    </row>
    <row r="547" spans="3:11" ht="42.75" customHeight="1">
      <c r="C547"/>
      <c r="D547"/>
      <c r="E547"/>
      <c r="F547"/>
      <c r="G547" s="82"/>
      <c r="H547"/>
      <c r="I547"/>
      <c r="J547"/>
      <c r="K547"/>
    </row>
    <row r="548" spans="3:11" ht="42.75" customHeight="1">
      <c r="C548"/>
      <c r="D548"/>
      <c r="E548"/>
      <c r="F548"/>
      <c r="G548" s="82"/>
      <c r="H548"/>
      <c r="I548"/>
      <c r="J548"/>
      <c r="K548"/>
    </row>
    <row r="549" spans="3:11" ht="42.75" customHeight="1">
      <c r="C549"/>
      <c r="D549"/>
      <c r="E549"/>
      <c r="F549"/>
      <c r="G549" s="82"/>
      <c r="H549"/>
      <c r="I549"/>
      <c r="J549"/>
      <c r="K549"/>
    </row>
    <row r="550" spans="3:11" ht="42.75" customHeight="1">
      <c r="C550"/>
      <c r="D550"/>
      <c r="E550"/>
      <c r="F550"/>
      <c r="G550" s="82"/>
      <c r="H550"/>
      <c r="I550"/>
      <c r="J550"/>
      <c r="K550"/>
    </row>
    <row r="551" spans="3:11" ht="42.75" customHeight="1">
      <c r="C551"/>
      <c r="D551"/>
      <c r="E551"/>
      <c r="F551"/>
      <c r="G551" s="82"/>
      <c r="H551"/>
      <c r="I551"/>
      <c r="J551"/>
      <c r="K551"/>
    </row>
    <row r="552" spans="3:11" ht="42.75" customHeight="1">
      <c r="C552"/>
      <c r="D552"/>
      <c r="E552"/>
      <c r="F552"/>
      <c r="G552" s="82"/>
      <c r="H552"/>
      <c r="I552"/>
      <c r="J552"/>
      <c r="K552"/>
    </row>
    <row r="553" spans="3:11" ht="42.75" customHeight="1">
      <c r="C553"/>
      <c r="D553"/>
      <c r="E553"/>
      <c r="F553"/>
      <c r="G553" s="82"/>
      <c r="H553"/>
      <c r="I553"/>
      <c r="J553"/>
      <c r="K553"/>
    </row>
    <row r="554" spans="3:11" ht="42.75" customHeight="1">
      <c r="C554"/>
      <c r="D554"/>
      <c r="E554"/>
      <c r="F554"/>
      <c r="G554" s="82"/>
      <c r="H554"/>
      <c r="I554"/>
      <c r="J554"/>
      <c r="K554"/>
    </row>
    <row r="555" spans="3:11" ht="42.75" customHeight="1">
      <c r="C555"/>
      <c r="D555"/>
      <c r="E555"/>
      <c r="F555"/>
      <c r="G555" s="82"/>
      <c r="H555"/>
      <c r="I555"/>
      <c r="J555"/>
      <c r="K555"/>
    </row>
    <row r="556" spans="3:11" ht="42.75" customHeight="1">
      <c r="C556"/>
      <c r="D556"/>
      <c r="E556"/>
      <c r="F556"/>
      <c r="G556" s="82"/>
      <c r="H556"/>
      <c r="I556"/>
      <c r="J556"/>
      <c r="K556"/>
    </row>
    <row r="557" spans="3:11" ht="42.75" customHeight="1">
      <c r="C557"/>
      <c r="D557"/>
      <c r="E557"/>
      <c r="F557"/>
      <c r="G557" s="82"/>
      <c r="H557"/>
      <c r="I557"/>
      <c r="J557"/>
      <c r="K557"/>
    </row>
    <row r="558" spans="3:11" ht="42.75" customHeight="1">
      <c r="C558"/>
      <c r="D558"/>
      <c r="E558"/>
      <c r="F558"/>
      <c r="G558" s="82"/>
      <c r="H558"/>
      <c r="I558"/>
      <c r="J558"/>
      <c r="K558"/>
    </row>
    <row r="559" spans="3:11" ht="42.75" customHeight="1">
      <c r="C559"/>
      <c r="D559"/>
      <c r="E559"/>
      <c r="F559"/>
      <c r="G559" s="82"/>
      <c r="H559"/>
      <c r="I559"/>
      <c r="J559"/>
      <c r="K559"/>
    </row>
    <row r="560" spans="3:11" ht="42.75" customHeight="1">
      <c r="C560"/>
      <c r="D560"/>
      <c r="E560"/>
      <c r="F560"/>
      <c r="G560" s="82"/>
      <c r="H560"/>
      <c r="I560"/>
      <c r="J560"/>
      <c r="K560"/>
    </row>
    <row r="561" spans="3:11" ht="42.75" customHeight="1">
      <c r="C561"/>
      <c r="D561"/>
      <c r="E561"/>
      <c r="F561"/>
      <c r="G561" s="82"/>
      <c r="H561"/>
      <c r="I561"/>
      <c r="J561"/>
      <c r="K561"/>
    </row>
    <row r="562" spans="3:11" ht="42.75" customHeight="1">
      <c r="C562"/>
      <c r="D562"/>
      <c r="E562"/>
      <c r="F562"/>
      <c r="G562" s="82"/>
      <c r="H562"/>
      <c r="I562"/>
      <c r="J562"/>
      <c r="K562"/>
    </row>
    <row r="563" spans="3:11" ht="42.75" customHeight="1">
      <c r="C563"/>
      <c r="D563"/>
      <c r="E563"/>
      <c r="F563"/>
      <c r="G563" s="82"/>
      <c r="H563"/>
      <c r="I563"/>
      <c r="J563"/>
      <c r="K563"/>
    </row>
    <row r="564" spans="3:11" ht="42.75" customHeight="1">
      <c r="C564"/>
      <c r="D564"/>
      <c r="E564"/>
      <c r="F564"/>
      <c r="G564" s="82"/>
      <c r="H564"/>
      <c r="I564"/>
      <c r="J564"/>
      <c r="K564"/>
    </row>
    <row r="565" spans="3:11" ht="42.75" customHeight="1">
      <c r="C565"/>
      <c r="D565"/>
      <c r="E565"/>
      <c r="F565"/>
      <c r="G565" s="82"/>
      <c r="H565"/>
      <c r="I565"/>
      <c r="J565"/>
      <c r="K565"/>
    </row>
    <row r="566" spans="3:11" ht="42.75" customHeight="1">
      <c r="C566"/>
      <c r="D566"/>
      <c r="E566"/>
      <c r="F566"/>
      <c r="G566" s="82"/>
      <c r="H566"/>
      <c r="I566"/>
      <c r="J566"/>
      <c r="K566"/>
    </row>
    <row r="567" spans="3:11" ht="42.75" customHeight="1">
      <c r="C567"/>
      <c r="D567"/>
      <c r="E567"/>
      <c r="F567"/>
      <c r="G567" s="82"/>
      <c r="H567"/>
      <c r="I567"/>
      <c r="J567"/>
      <c r="K567"/>
    </row>
    <row r="568" spans="3:11" ht="42.75" customHeight="1">
      <c r="C568"/>
      <c r="D568"/>
      <c r="E568"/>
      <c r="F568"/>
      <c r="G568" s="82"/>
      <c r="H568"/>
      <c r="I568"/>
      <c r="J568"/>
      <c r="K568"/>
    </row>
    <row r="569" spans="3:11" ht="42.75" customHeight="1">
      <c r="C569"/>
      <c r="D569"/>
      <c r="E569"/>
      <c r="F569"/>
      <c r="G569" s="82"/>
      <c r="H569"/>
      <c r="I569"/>
      <c r="J569"/>
      <c r="K569"/>
    </row>
    <row r="570" spans="3:11" ht="42.75" customHeight="1">
      <c r="C570"/>
      <c r="D570"/>
      <c r="E570"/>
      <c r="F570"/>
      <c r="G570" s="82"/>
      <c r="H570"/>
      <c r="I570"/>
      <c r="J570"/>
      <c r="K570"/>
    </row>
    <row r="571" spans="3:11" ht="42.75" customHeight="1">
      <c r="C571"/>
      <c r="D571"/>
      <c r="E571"/>
      <c r="F571"/>
      <c r="G571" s="82"/>
      <c r="H571"/>
      <c r="I571"/>
      <c r="J571"/>
      <c r="K571"/>
    </row>
    <row r="572" spans="3:11" ht="42.75" customHeight="1">
      <c r="C572"/>
      <c r="D572"/>
      <c r="E572"/>
      <c r="F572"/>
      <c r="G572" s="82"/>
      <c r="H572"/>
      <c r="I572"/>
      <c r="J572"/>
      <c r="K572"/>
    </row>
    <row r="573" spans="3:11" ht="42.75" customHeight="1">
      <c r="C573"/>
      <c r="D573"/>
      <c r="E573"/>
      <c r="F573"/>
      <c r="G573" s="82"/>
      <c r="H573"/>
      <c r="I573"/>
      <c r="J573"/>
      <c r="K573"/>
    </row>
    <row r="574" spans="3:11" ht="42.75" customHeight="1">
      <c r="C574"/>
      <c r="D574"/>
      <c r="E574"/>
      <c r="F574"/>
      <c r="G574" s="82"/>
      <c r="H574"/>
      <c r="I574"/>
      <c r="J574"/>
      <c r="K574"/>
    </row>
    <row r="575" spans="3:11" ht="42.75" customHeight="1">
      <c r="C575"/>
      <c r="D575"/>
      <c r="E575"/>
      <c r="F575"/>
      <c r="G575" s="82"/>
      <c r="H575"/>
      <c r="I575"/>
      <c r="J575"/>
      <c r="K575"/>
    </row>
    <row r="576" spans="3:11" ht="42.75" customHeight="1">
      <c r="C576"/>
      <c r="D576"/>
      <c r="E576"/>
      <c r="F576"/>
      <c r="G576" s="82"/>
      <c r="H576"/>
      <c r="I576"/>
      <c r="J576"/>
      <c r="K576"/>
    </row>
    <row r="577" spans="3:11" ht="42.75" customHeight="1">
      <c r="C577"/>
      <c r="D577"/>
      <c r="E577"/>
      <c r="F577"/>
      <c r="G577" s="82"/>
      <c r="H577"/>
      <c r="I577"/>
      <c r="J577"/>
      <c r="K577"/>
    </row>
    <row r="578" spans="3:11" ht="42.75" customHeight="1">
      <c r="C578"/>
      <c r="D578"/>
      <c r="E578"/>
      <c r="F578"/>
      <c r="G578" s="82"/>
      <c r="H578"/>
      <c r="I578"/>
      <c r="J578"/>
      <c r="K578"/>
    </row>
    <row r="579" spans="3:11" ht="42.75" customHeight="1">
      <c r="C579"/>
      <c r="D579"/>
      <c r="E579"/>
      <c r="F579"/>
      <c r="G579" s="82"/>
      <c r="H579"/>
      <c r="I579"/>
      <c r="J579"/>
      <c r="K579"/>
    </row>
    <row r="580" spans="3:11" ht="42.75" customHeight="1">
      <c r="C580"/>
      <c r="D580"/>
      <c r="E580"/>
      <c r="F580"/>
      <c r="G580" s="82"/>
      <c r="H580"/>
      <c r="I580"/>
      <c r="J580"/>
      <c r="K580"/>
    </row>
    <row r="581" spans="3:11" ht="42.75" customHeight="1">
      <c r="C581"/>
      <c r="D581"/>
      <c r="E581"/>
      <c r="F581"/>
      <c r="G581" s="82"/>
      <c r="H581"/>
      <c r="I581"/>
      <c r="J581"/>
      <c r="K581"/>
    </row>
    <row r="582" spans="3:11" ht="42.75" customHeight="1">
      <c r="C582"/>
      <c r="D582"/>
      <c r="E582"/>
      <c r="F582"/>
      <c r="G582" s="82"/>
      <c r="H582"/>
      <c r="I582"/>
      <c r="J582"/>
      <c r="K582"/>
    </row>
    <row r="583" spans="3:11" ht="42.75" customHeight="1">
      <c r="C583"/>
      <c r="D583"/>
      <c r="E583"/>
      <c r="F583"/>
      <c r="G583" s="82"/>
      <c r="H583"/>
      <c r="I583"/>
      <c r="J583"/>
      <c r="K583"/>
    </row>
    <row r="584" spans="3:11" ht="42.75" customHeight="1">
      <c r="C584"/>
      <c r="D584"/>
      <c r="E584"/>
      <c r="F584"/>
      <c r="G584" s="82"/>
      <c r="H584"/>
      <c r="I584"/>
      <c r="J584"/>
      <c r="K584"/>
    </row>
    <row r="585" spans="3:11" ht="42.75" customHeight="1">
      <c r="C585"/>
      <c r="D585"/>
      <c r="E585"/>
      <c r="F585"/>
      <c r="G585" s="82"/>
      <c r="H585"/>
      <c r="I585"/>
      <c r="J585"/>
      <c r="K585"/>
    </row>
    <row r="586" spans="3:11" ht="42.75" customHeight="1">
      <c r="C586"/>
      <c r="D586"/>
      <c r="E586"/>
      <c r="F586"/>
      <c r="G586" s="82"/>
      <c r="H586"/>
      <c r="I586"/>
      <c r="J586"/>
      <c r="K586"/>
    </row>
    <row r="587" spans="3:11" ht="42.75" customHeight="1">
      <c r="C587"/>
      <c r="D587"/>
      <c r="E587"/>
      <c r="F587"/>
      <c r="G587" s="82"/>
      <c r="H587"/>
      <c r="I587"/>
      <c r="J587"/>
      <c r="K587"/>
    </row>
    <row r="588" spans="3:11" ht="42.75" customHeight="1">
      <c r="C588"/>
      <c r="D588"/>
      <c r="E588"/>
      <c r="F588"/>
      <c r="G588" s="82"/>
      <c r="H588"/>
      <c r="I588"/>
      <c r="J588"/>
      <c r="K588"/>
    </row>
    <row r="589" spans="3:11" ht="42.75" customHeight="1">
      <c r="C589"/>
      <c r="D589"/>
      <c r="E589"/>
      <c r="F589"/>
      <c r="G589" s="82"/>
      <c r="H589"/>
      <c r="I589"/>
      <c r="J589"/>
      <c r="K589"/>
    </row>
    <row r="590" spans="3:11" ht="42.75" customHeight="1">
      <c r="C590"/>
      <c r="D590"/>
      <c r="E590"/>
      <c r="F590"/>
      <c r="G590" s="82"/>
      <c r="H590"/>
      <c r="I590"/>
      <c r="J590"/>
      <c r="K590"/>
    </row>
    <row r="591" spans="3:11" ht="42.75" customHeight="1">
      <c r="C591"/>
      <c r="D591"/>
      <c r="E591"/>
      <c r="F591"/>
      <c r="G591" s="82"/>
      <c r="H591"/>
      <c r="I591"/>
      <c r="J591"/>
      <c r="K591"/>
    </row>
    <row r="592" spans="3:11" ht="42.75" customHeight="1">
      <c r="C592"/>
      <c r="D592"/>
      <c r="E592"/>
      <c r="F592"/>
      <c r="G592" s="82"/>
      <c r="H592"/>
      <c r="I592"/>
      <c r="J592"/>
      <c r="K592"/>
    </row>
    <row r="593" spans="3:11" ht="42.75" customHeight="1">
      <c r="C593"/>
      <c r="D593"/>
      <c r="E593"/>
      <c r="F593"/>
      <c r="G593" s="82"/>
      <c r="H593"/>
      <c r="I593"/>
      <c r="J593"/>
      <c r="K593"/>
    </row>
    <row r="594" spans="3:11" ht="42.75" customHeight="1">
      <c r="C594"/>
      <c r="D594"/>
      <c r="E594"/>
      <c r="F594"/>
      <c r="G594" s="82"/>
      <c r="H594"/>
      <c r="I594"/>
      <c r="J594"/>
      <c r="K594"/>
    </row>
    <row r="595" spans="3:11" ht="42.75" customHeight="1">
      <c r="C595"/>
      <c r="D595"/>
      <c r="E595"/>
      <c r="F595"/>
      <c r="G595" s="82"/>
      <c r="H595"/>
      <c r="I595"/>
      <c r="J595"/>
      <c r="K595"/>
    </row>
    <row r="596" spans="3:11" ht="42.75" customHeight="1">
      <c r="C596"/>
      <c r="D596"/>
      <c r="E596"/>
      <c r="F596"/>
      <c r="G596" s="82"/>
      <c r="H596"/>
      <c r="I596"/>
      <c r="J596"/>
      <c r="K596"/>
    </row>
    <row r="597" spans="3:11" ht="42.75" customHeight="1">
      <c r="C597"/>
      <c r="D597"/>
      <c r="E597"/>
      <c r="F597"/>
      <c r="G597" s="82"/>
      <c r="H597"/>
      <c r="I597"/>
      <c r="J597"/>
      <c r="K597"/>
    </row>
    <row r="598" spans="3:11" ht="42.75" customHeight="1">
      <c r="C598"/>
      <c r="D598"/>
      <c r="E598"/>
      <c r="F598"/>
      <c r="G598" s="82"/>
      <c r="H598"/>
      <c r="I598"/>
      <c r="J598"/>
      <c r="K598"/>
    </row>
    <row r="599" spans="3:11" ht="42.75" customHeight="1">
      <c r="C599"/>
      <c r="D599"/>
      <c r="E599"/>
      <c r="F599"/>
      <c r="G599" s="82"/>
      <c r="H599"/>
      <c r="I599"/>
      <c r="J599"/>
      <c r="K599"/>
    </row>
    <row r="600" spans="3:11" ht="42.75" customHeight="1">
      <c r="C600"/>
      <c r="D600"/>
      <c r="E600"/>
      <c r="F600"/>
      <c r="G600" s="82"/>
      <c r="H600"/>
      <c r="I600"/>
      <c r="J600"/>
      <c r="K600"/>
    </row>
    <row r="601" spans="3:11" ht="42.75" customHeight="1">
      <c r="C601"/>
      <c r="D601"/>
      <c r="E601"/>
      <c r="F601"/>
      <c r="G601" s="82"/>
      <c r="H601"/>
      <c r="I601"/>
      <c r="J601"/>
      <c r="K601"/>
    </row>
    <row r="602" spans="3:11" ht="42.75" customHeight="1">
      <c r="C602"/>
      <c r="D602"/>
      <c r="E602"/>
      <c r="F602"/>
      <c r="G602" s="82"/>
      <c r="H602"/>
      <c r="I602"/>
      <c r="J602"/>
      <c r="K602"/>
    </row>
    <row r="603" spans="3:11" ht="42.75" customHeight="1">
      <c r="C603"/>
      <c r="D603"/>
      <c r="E603"/>
      <c r="F603"/>
      <c r="G603" s="82"/>
      <c r="H603"/>
      <c r="I603"/>
      <c r="J603"/>
      <c r="K603"/>
    </row>
    <row r="604" spans="3:11" ht="42.75" customHeight="1">
      <c r="C604"/>
      <c r="D604"/>
      <c r="E604"/>
      <c r="F604"/>
      <c r="G604" s="82"/>
      <c r="H604"/>
      <c r="I604"/>
      <c r="J604"/>
      <c r="K604"/>
    </row>
    <row r="605" spans="3:11" ht="42.75" customHeight="1">
      <c r="C605"/>
      <c r="D605"/>
      <c r="E605"/>
      <c r="F605"/>
      <c r="G605" s="82"/>
      <c r="H605"/>
      <c r="I605"/>
      <c r="J605"/>
      <c r="K605"/>
    </row>
    <row r="606" spans="3:11" ht="42.75" customHeight="1">
      <c r="C606"/>
      <c r="D606"/>
      <c r="E606"/>
      <c r="F606"/>
      <c r="G606" s="82"/>
      <c r="H606"/>
      <c r="I606"/>
      <c r="J606"/>
      <c r="K606"/>
    </row>
    <row r="607" spans="3:11" ht="42.75" customHeight="1">
      <c r="C607"/>
      <c r="D607"/>
      <c r="E607"/>
      <c r="F607"/>
      <c r="G607" s="82"/>
      <c r="H607"/>
      <c r="I607"/>
      <c r="J607"/>
      <c r="K607"/>
    </row>
    <row r="608" spans="3:11" ht="42.75" customHeight="1">
      <c r="C608"/>
      <c r="D608"/>
      <c r="E608"/>
      <c r="F608"/>
      <c r="G608" s="82"/>
      <c r="H608"/>
      <c r="I608"/>
      <c r="J608"/>
      <c r="K608"/>
    </row>
    <row r="609" spans="3:11" ht="42.75" customHeight="1">
      <c r="C609"/>
      <c r="D609"/>
      <c r="E609"/>
      <c r="F609"/>
      <c r="G609" s="82"/>
      <c r="H609"/>
      <c r="I609"/>
      <c r="J609"/>
      <c r="K609"/>
    </row>
    <row r="610" spans="3:11" ht="42.75" customHeight="1">
      <c r="C610"/>
      <c r="D610"/>
      <c r="E610"/>
      <c r="F610"/>
      <c r="G610" s="82"/>
      <c r="H610"/>
      <c r="I610"/>
      <c r="J610"/>
      <c r="K610"/>
    </row>
    <row r="611" spans="3:11" ht="42.75" customHeight="1">
      <c r="C611"/>
      <c r="D611"/>
      <c r="E611"/>
      <c r="F611"/>
      <c r="G611" s="82"/>
      <c r="H611"/>
      <c r="I611"/>
      <c r="J611"/>
      <c r="K611"/>
    </row>
    <row r="612" spans="3:11" ht="42.75" customHeight="1">
      <c r="C612"/>
      <c r="D612"/>
      <c r="E612"/>
      <c r="F612"/>
      <c r="G612" s="82"/>
      <c r="H612"/>
      <c r="I612"/>
      <c r="J612"/>
      <c r="K612"/>
    </row>
    <row r="613" spans="3:11" ht="42.75" customHeight="1">
      <c r="C613"/>
      <c r="D613"/>
      <c r="E613"/>
      <c r="F613"/>
      <c r="G613" s="82"/>
      <c r="H613"/>
      <c r="I613"/>
      <c r="J613"/>
      <c r="K613"/>
    </row>
    <row r="614" spans="3:11" ht="42.75" customHeight="1">
      <c r="C614"/>
      <c r="D614"/>
      <c r="E614"/>
      <c r="F614"/>
      <c r="G614" s="82"/>
      <c r="H614"/>
      <c r="I614"/>
      <c r="J614"/>
      <c r="K614"/>
    </row>
    <row r="615" spans="3:11" ht="42.75" customHeight="1">
      <c r="C615"/>
      <c r="D615"/>
      <c r="E615"/>
      <c r="F615"/>
      <c r="G615" s="82"/>
      <c r="H615"/>
      <c r="I615"/>
      <c r="J615"/>
      <c r="K615"/>
    </row>
    <row r="616" spans="3:11" ht="42.75" customHeight="1">
      <c r="C616"/>
      <c r="D616"/>
      <c r="E616"/>
      <c r="F616"/>
      <c r="G616" s="82"/>
      <c r="H616"/>
      <c r="I616"/>
      <c r="J616"/>
      <c r="K616"/>
    </row>
    <row r="617" spans="3:11" ht="42.75" customHeight="1">
      <c r="C617"/>
      <c r="D617"/>
      <c r="E617"/>
      <c r="F617"/>
      <c r="G617" s="82"/>
      <c r="H617"/>
      <c r="I617"/>
      <c r="J617"/>
      <c r="K617"/>
    </row>
    <row r="618" spans="3:11" ht="42.75" customHeight="1">
      <c r="C618"/>
      <c r="D618"/>
      <c r="E618"/>
      <c r="F618"/>
      <c r="G618" s="82"/>
      <c r="H618"/>
      <c r="I618"/>
      <c r="J618"/>
      <c r="K618"/>
    </row>
    <row r="619" spans="3:11" ht="42.75" customHeight="1">
      <c r="C619"/>
      <c r="D619"/>
      <c r="E619"/>
      <c r="F619"/>
      <c r="G619" s="82"/>
      <c r="H619"/>
      <c r="I619"/>
      <c r="J619"/>
      <c r="K619"/>
    </row>
    <row r="620" spans="3:11" ht="42.75" customHeight="1">
      <c r="C620"/>
      <c r="D620"/>
      <c r="E620"/>
      <c r="F620"/>
      <c r="G620" s="82"/>
      <c r="H620"/>
      <c r="I620"/>
      <c r="J620"/>
      <c r="K620"/>
    </row>
    <row r="621" spans="3:11" ht="42.75" customHeight="1">
      <c r="C621"/>
      <c r="D621"/>
      <c r="E621"/>
      <c r="F621"/>
      <c r="G621" s="82"/>
      <c r="H621"/>
      <c r="I621"/>
      <c r="J621"/>
      <c r="K621"/>
    </row>
    <row r="622" spans="3:11" ht="42.75" customHeight="1">
      <c r="C622"/>
      <c r="D622"/>
      <c r="E622"/>
      <c r="F622"/>
      <c r="G622" s="82"/>
      <c r="H622"/>
      <c r="I622"/>
      <c r="J622"/>
      <c r="K622"/>
    </row>
    <row r="623" spans="3:11" ht="42.75" customHeight="1">
      <c r="C623"/>
      <c r="D623"/>
      <c r="E623"/>
      <c r="F623"/>
      <c r="G623" s="82"/>
      <c r="H623"/>
      <c r="I623"/>
      <c r="J623"/>
      <c r="K623"/>
    </row>
    <row r="624" spans="3:11" ht="42.75" customHeight="1">
      <c r="C624"/>
      <c r="D624"/>
      <c r="E624"/>
      <c r="F624"/>
      <c r="G624" s="82"/>
      <c r="H624"/>
      <c r="I624"/>
      <c r="J624"/>
      <c r="K624"/>
    </row>
    <row r="625" spans="3:11" ht="42.75" customHeight="1">
      <c r="C625"/>
      <c r="D625"/>
      <c r="E625"/>
      <c r="F625"/>
      <c r="G625" s="82"/>
      <c r="H625"/>
      <c r="I625"/>
      <c r="J625"/>
      <c r="K625"/>
    </row>
    <row r="626" spans="3:11" ht="42.75" customHeight="1">
      <c r="C626"/>
      <c r="D626"/>
      <c r="E626"/>
      <c r="F626"/>
      <c r="G626" s="82"/>
      <c r="H626"/>
      <c r="I626"/>
      <c r="J626"/>
      <c r="K626"/>
    </row>
    <row r="627" spans="3:11" ht="42.75" customHeight="1">
      <c r="C627"/>
      <c r="D627"/>
      <c r="E627"/>
      <c r="F627"/>
      <c r="G627" s="82"/>
      <c r="H627"/>
      <c r="I627"/>
      <c r="J627"/>
      <c r="K627"/>
    </row>
    <row r="628" spans="3:11" ht="42.75" customHeight="1">
      <c r="C628"/>
      <c r="D628"/>
      <c r="E628"/>
      <c r="F628"/>
      <c r="G628" s="82"/>
      <c r="H628"/>
      <c r="I628"/>
      <c r="J628"/>
      <c r="K628"/>
    </row>
    <row r="629" spans="3:11" ht="42.75" customHeight="1">
      <c r="C629"/>
      <c r="D629"/>
      <c r="E629"/>
      <c r="F629"/>
      <c r="G629" s="82"/>
      <c r="H629"/>
      <c r="I629"/>
      <c r="J629"/>
      <c r="K629"/>
    </row>
    <row r="630" spans="3:11" ht="42.75" customHeight="1">
      <c r="C630"/>
      <c r="D630"/>
      <c r="E630"/>
      <c r="F630"/>
      <c r="G630" s="82"/>
      <c r="H630"/>
      <c r="I630"/>
      <c r="J630"/>
      <c r="K630"/>
    </row>
    <row r="631" spans="3:11" ht="42.75" customHeight="1">
      <c r="C631"/>
      <c r="D631"/>
      <c r="E631"/>
      <c r="F631"/>
      <c r="G631" s="82"/>
      <c r="H631"/>
      <c r="I631"/>
      <c r="J631"/>
      <c r="K631"/>
    </row>
    <row r="632" spans="3:11" ht="42.75" customHeight="1">
      <c r="C632"/>
      <c r="D632"/>
      <c r="E632"/>
      <c r="F632"/>
      <c r="G632" s="82"/>
      <c r="H632"/>
      <c r="I632"/>
      <c r="J632"/>
      <c r="K632"/>
    </row>
    <row r="633" spans="3:11" ht="42.75" customHeight="1">
      <c r="C633"/>
      <c r="D633"/>
      <c r="E633"/>
      <c r="F633"/>
      <c r="G633" s="82"/>
      <c r="H633"/>
      <c r="I633"/>
      <c r="J633"/>
      <c r="K633"/>
    </row>
    <row r="634" spans="3:11" ht="42.75" customHeight="1">
      <c r="C634"/>
      <c r="D634"/>
      <c r="E634"/>
      <c r="F634"/>
      <c r="G634" s="82"/>
      <c r="H634"/>
      <c r="I634"/>
      <c r="J634"/>
      <c r="K634"/>
    </row>
    <row r="635" spans="3:11" ht="42.75" customHeight="1">
      <c r="C635"/>
      <c r="D635"/>
      <c r="E635"/>
      <c r="F635"/>
      <c r="G635" s="82"/>
      <c r="H635"/>
      <c r="I635"/>
      <c r="J635"/>
      <c r="K635"/>
    </row>
    <row r="636" spans="3:11" ht="42.75" customHeight="1">
      <c r="C636"/>
      <c r="D636"/>
      <c r="E636"/>
      <c r="F636"/>
      <c r="G636" s="82"/>
      <c r="H636"/>
      <c r="I636"/>
      <c r="J636"/>
      <c r="K636"/>
    </row>
    <row r="637" spans="3:11" ht="42.75" customHeight="1">
      <c r="C637"/>
      <c r="D637"/>
      <c r="E637"/>
      <c r="F637"/>
      <c r="G637" s="82"/>
      <c r="H637"/>
      <c r="I637"/>
      <c r="J637"/>
      <c r="K637"/>
    </row>
    <row r="638" spans="3:11" ht="42.75" customHeight="1">
      <c r="C638"/>
      <c r="D638"/>
      <c r="E638"/>
      <c r="F638"/>
      <c r="G638" s="82"/>
      <c r="H638"/>
      <c r="I638"/>
      <c r="J638"/>
      <c r="K638"/>
    </row>
    <row r="639" spans="3:11" ht="42.75" customHeight="1">
      <c r="C639"/>
      <c r="D639"/>
      <c r="E639"/>
      <c r="F639"/>
      <c r="G639" s="82"/>
      <c r="H639"/>
      <c r="I639"/>
      <c r="J639"/>
      <c r="K639"/>
    </row>
    <row r="640" spans="3:11" ht="42.75" customHeight="1">
      <c r="C640"/>
      <c r="D640"/>
      <c r="E640"/>
      <c r="F640"/>
      <c r="G640" s="82"/>
      <c r="H640"/>
      <c r="I640"/>
      <c r="J640"/>
      <c r="K640"/>
    </row>
    <row r="641" spans="3:11" ht="42.75" customHeight="1">
      <c r="C641"/>
      <c r="D641"/>
      <c r="E641"/>
      <c r="F641"/>
      <c r="G641" s="82"/>
      <c r="H641"/>
      <c r="I641"/>
      <c r="J641"/>
      <c r="K641"/>
    </row>
    <row r="642" spans="3:11" ht="42.75" customHeight="1">
      <c r="C642"/>
      <c r="D642"/>
      <c r="E642"/>
      <c r="F642"/>
      <c r="G642" s="82"/>
      <c r="H642"/>
      <c r="I642"/>
      <c r="J642"/>
      <c r="K642"/>
    </row>
    <row r="643" spans="3:11" ht="42.75" customHeight="1">
      <c r="C643"/>
      <c r="D643"/>
      <c r="E643"/>
      <c r="F643"/>
      <c r="G643" s="82"/>
      <c r="H643"/>
      <c r="I643"/>
      <c r="J643"/>
      <c r="K643"/>
    </row>
    <row r="644" spans="3:11" ht="42.75" customHeight="1">
      <c r="C644"/>
      <c r="D644"/>
      <c r="E644"/>
      <c r="F644"/>
      <c r="G644" s="82"/>
      <c r="H644"/>
      <c r="I644"/>
      <c r="J644"/>
      <c r="K644"/>
    </row>
    <row r="645" spans="3:11" ht="42.75" customHeight="1">
      <c r="C645"/>
      <c r="D645"/>
      <c r="E645"/>
      <c r="F645"/>
      <c r="G645" s="82"/>
      <c r="H645"/>
      <c r="I645"/>
      <c r="J645"/>
      <c r="K645"/>
    </row>
    <row r="646" spans="3:11" ht="42.75" customHeight="1">
      <c r="C646"/>
      <c r="D646"/>
      <c r="E646"/>
      <c r="F646"/>
      <c r="G646" s="82"/>
      <c r="H646"/>
      <c r="I646"/>
      <c r="J646"/>
      <c r="K646"/>
    </row>
    <row r="647" spans="3:11" ht="42.75" customHeight="1">
      <c r="C647"/>
      <c r="D647"/>
      <c r="E647"/>
      <c r="F647"/>
      <c r="G647" s="82"/>
      <c r="H647"/>
      <c r="I647"/>
      <c r="J647"/>
      <c r="K647"/>
    </row>
    <row r="648" spans="3:11" ht="42.75" customHeight="1">
      <c r="C648"/>
      <c r="D648"/>
      <c r="E648"/>
      <c r="F648"/>
      <c r="G648" s="82"/>
      <c r="H648"/>
      <c r="I648"/>
      <c r="J648"/>
      <c r="K648"/>
    </row>
    <row r="649" spans="3:11" ht="42.75" customHeight="1">
      <c r="C649"/>
      <c r="D649"/>
      <c r="E649"/>
      <c r="F649"/>
      <c r="G649" s="82"/>
      <c r="H649"/>
      <c r="I649"/>
      <c r="J649"/>
      <c r="K649"/>
    </row>
    <row r="650" spans="3:11" ht="42.75" customHeight="1">
      <c r="C650"/>
      <c r="D650"/>
      <c r="E650"/>
      <c r="F650"/>
      <c r="G650" s="82"/>
      <c r="H650"/>
      <c r="I650"/>
      <c r="J650"/>
      <c r="K650"/>
    </row>
    <row r="651" spans="3:11" ht="42.75" customHeight="1">
      <c r="C651"/>
      <c r="D651"/>
      <c r="E651"/>
      <c r="F651"/>
      <c r="G651" s="82"/>
      <c r="H651"/>
      <c r="I651"/>
      <c r="J651"/>
      <c r="K651"/>
    </row>
    <row r="652" spans="3:11" ht="42.75" customHeight="1">
      <c r="C652"/>
      <c r="D652"/>
      <c r="E652"/>
      <c r="F652"/>
      <c r="G652" s="82"/>
      <c r="H652"/>
      <c r="I652"/>
      <c r="J652"/>
      <c r="K652"/>
    </row>
    <row r="653" spans="3:11" ht="42.75" customHeight="1">
      <c r="C653"/>
      <c r="D653"/>
      <c r="E653"/>
      <c r="F653"/>
      <c r="G653" s="82"/>
      <c r="H653"/>
      <c r="I653"/>
      <c r="J653"/>
      <c r="K653"/>
    </row>
    <row r="654" spans="3:11" ht="42.75" customHeight="1">
      <c r="C654"/>
      <c r="D654"/>
      <c r="E654"/>
      <c r="F654"/>
      <c r="G654" s="82"/>
      <c r="H654"/>
      <c r="I654"/>
      <c r="J654"/>
      <c r="K654"/>
    </row>
    <row r="655" spans="3:11" ht="42.75" customHeight="1">
      <c r="C655"/>
      <c r="D655"/>
      <c r="E655"/>
      <c r="F655"/>
      <c r="G655" s="82"/>
      <c r="H655"/>
      <c r="I655"/>
      <c r="J655"/>
      <c r="K655"/>
    </row>
    <row r="656" spans="3:11" ht="42.75" customHeight="1">
      <c r="C656"/>
      <c r="D656"/>
      <c r="E656"/>
      <c r="F656"/>
      <c r="G656" s="82"/>
      <c r="H656"/>
      <c r="I656"/>
      <c r="J656"/>
      <c r="K656"/>
    </row>
    <row r="657" spans="3:11" ht="42.75" customHeight="1">
      <c r="C657"/>
      <c r="D657"/>
      <c r="E657"/>
      <c r="F657"/>
      <c r="G657" s="82"/>
      <c r="H657"/>
      <c r="I657"/>
      <c r="J657"/>
      <c r="K657"/>
    </row>
    <row r="658" spans="3:11" ht="42.75" customHeight="1">
      <c r="C658"/>
      <c r="D658"/>
      <c r="E658"/>
      <c r="F658"/>
      <c r="G658" s="82"/>
      <c r="H658"/>
      <c r="I658"/>
      <c r="J658"/>
      <c r="K658"/>
    </row>
    <row r="659" spans="3:11" ht="42.75" customHeight="1">
      <c r="C659"/>
      <c r="D659"/>
      <c r="E659"/>
      <c r="F659"/>
      <c r="G659" s="82"/>
      <c r="H659"/>
      <c r="I659"/>
      <c r="J659"/>
      <c r="K659"/>
    </row>
    <row r="660" spans="3:11" ht="42.75" customHeight="1">
      <c r="C660"/>
      <c r="D660"/>
      <c r="E660"/>
      <c r="F660"/>
      <c r="G660" s="82"/>
      <c r="H660"/>
      <c r="I660"/>
      <c r="J660"/>
      <c r="K660"/>
    </row>
    <row r="661" spans="3:11" ht="42.75" customHeight="1">
      <c r="C661"/>
      <c r="D661"/>
      <c r="E661"/>
      <c r="F661"/>
      <c r="G661" s="82"/>
      <c r="H661"/>
      <c r="I661"/>
      <c r="J661"/>
      <c r="K661"/>
    </row>
    <row r="662" spans="3:11" ht="42.75" customHeight="1">
      <c r="C662"/>
      <c r="D662"/>
      <c r="E662"/>
      <c r="F662"/>
      <c r="G662" s="82"/>
      <c r="H662"/>
      <c r="I662"/>
      <c r="J662"/>
      <c r="K662"/>
    </row>
    <row r="663" spans="3:11" ht="42.75" customHeight="1">
      <c r="C663"/>
      <c r="D663"/>
      <c r="E663"/>
      <c r="F663"/>
      <c r="G663" s="82"/>
      <c r="H663"/>
      <c r="I663"/>
      <c r="J663"/>
      <c r="K663"/>
    </row>
    <row r="664" spans="3:11" ht="42.75" customHeight="1">
      <c r="C664"/>
      <c r="D664"/>
      <c r="E664"/>
      <c r="F664"/>
      <c r="G664" s="82"/>
      <c r="H664"/>
      <c r="I664"/>
      <c r="J664"/>
      <c r="K664"/>
    </row>
    <row r="665" spans="3:11" ht="42.75" customHeight="1">
      <c r="C665"/>
      <c r="D665"/>
      <c r="E665"/>
      <c r="F665"/>
      <c r="G665" s="82"/>
      <c r="H665"/>
      <c r="I665"/>
      <c r="J665"/>
      <c r="K665"/>
    </row>
    <row r="666" spans="3:11" ht="42.75" customHeight="1">
      <c r="C666"/>
      <c r="D666"/>
      <c r="E666"/>
      <c r="F666"/>
      <c r="G666" s="82"/>
      <c r="H666"/>
      <c r="I666"/>
      <c r="J666"/>
      <c r="K666"/>
    </row>
    <row r="667" spans="3:11" ht="42.75" customHeight="1">
      <c r="C667"/>
      <c r="D667"/>
      <c r="E667"/>
      <c r="F667"/>
      <c r="G667" s="82"/>
      <c r="H667"/>
      <c r="I667"/>
      <c r="J667"/>
      <c r="K667"/>
    </row>
    <row r="668" spans="3:11" ht="42.75" customHeight="1">
      <c r="C668"/>
      <c r="D668"/>
      <c r="E668"/>
      <c r="F668"/>
      <c r="G668" s="82"/>
      <c r="H668"/>
      <c r="I668"/>
      <c r="J668"/>
      <c r="K668"/>
    </row>
    <row r="669" spans="3:11" ht="42.75" customHeight="1">
      <c r="C669"/>
      <c r="D669"/>
      <c r="E669"/>
      <c r="F669"/>
      <c r="G669" s="82"/>
      <c r="H669"/>
      <c r="I669"/>
      <c r="J669"/>
      <c r="K669"/>
    </row>
    <row r="670" spans="3:11" ht="42.75" customHeight="1">
      <c r="C670"/>
      <c r="D670"/>
      <c r="E670"/>
      <c r="F670"/>
      <c r="G670" s="82"/>
      <c r="H670"/>
      <c r="I670"/>
      <c r="J670"/>
      <c r="K670"/>
    </row>
    <row r="671" spans="3:11" ht="42.75" customHeight="1">
      <c r="C671"/>
      <c r="D671"/>
      <c r="E671"/>
      <c r="F671"/>
      <c r="G671" s="82"/>
      <c r="H671"/>
      <c r="I671"/>
      <c r="J671"/>
      <c r="K671"/>
    </row>
    <row r="672" spans="3:11" ht="42.75" customHeight="1">
      <c r="C672"/>
      <c r="D672"/>
      <c r="E672"/>
      <c r="F672"/>
      <c r="G672" s="82"/>
      <c r="H672"/>
      <c r="I672"/>
      <c r="J672"/>
      <c r="K672"/>
    </row>
    <row r="673" spans="3:11" ht="42.75" customHeight="1">
      <c r="C673"/>
      <c r="D673"/>
      <c r="E673"/>
      <c r="F673"/>
      <c r="G673" s="82"/>
      <c r="H673"/>
      <c r="I673"/>
      <c r="J673"/>
      <c r="K673"/>
    </row>
    <row r="674" spans="3:11" ht="42.75" customHeight="1">
      <c r="C674"/>
      <c r="D674"/>
      <c r="E674"/>
      <c r="F674"/>
      <c r="G674" s="82"/>
      <c r="H674"/>
      <c r="I674"/>
      <c r="J674"/>
      <c r="K674"/>
    </row>
    <row r="675" spans="3:11" ht="42.75" customHeight="1">
      <c r="C675"/>
      <c r="D675"/>
      <c r="E675"/>
      <c r="F675"/>
      <c r="G675" s="82"/>
      <c r="H675"/>
      <c r="I675"/>
      <c r="J675"/>
      <c r="K675"/>
    </row>
    <row r="676" spans="3:11" ht="42.75" customHeight="1">
      <c r="C676"/>
      <c r="D676"/>
      <c r="E676"/>
      <c r="F676"/>
      <c r="G676" s="82"/>
      <c r="H676"/>
      <c r="I676"/>
      <c r="J676"/>
      <c r="K676"/>
    </row>
    <row r="677" spans="3:11" ht="42.75" customHeight="1">
      <c r="C677"/>
      <c r="D677"/>
      <c r="E677"/>
      <c r="F677"/>
      <c r="G677" s="82"/>
      <c r="H677"/>
      <c r="I677"/>
      <c r="J677"/>
      <c r="K677"/>
    </row>
    <row r="678" spans="3:11" ht="42.75" customHeight="1">
      <c r="C678"/>
      <c r="D678"/>
      <c r="E678"/>
      <c r="F678"/>
      <c r="G678" s="82"/>
      <c r="H678"/>
      <c r="I678"/>
      <c r="J678"/>
      <c r="K678"/>
    </row>
    <row r="679" spans="3:11" ht="42.75" customHeight="1">
      <c r="C679"/>
      <c r="D679"/>
      <c r="E679"/>
      <c r="F679"/>
      <c r="G679" s="82"/>
      <c r="H679"/>
      <c r="I679"/>
      <c r="J679"/>
      <c r="K679"/>
    </row>
    <row r="680" spans="3:11" ht="42.75" customHeight="1">
      <c r="C680"/>
      <c r="D680"/>
      <c r="E680"/>
      <c r="F680"/>
      <c r="G680" s="82"/>
      <c r="H680"/>
      <c r="I680"/>
      <c r="J680"/>
      <c r="K680"/>
    </row>
    <row r="681" spans="3:11" ht="42.75" customHeight="1">
      <c r="C681"/>
      <c r="D681"/>
      <c r="E681"/>
      <c r="F681"/>
      <c r="G681" s="82"/>
      <c r="H681"/>
      <c r="I681"/>
      <c r="J681"/>
      <c r="K681"/>
    </row>
    <row r="682" spans="3:11" ht="42.75" customHeight="1">
      <c r="C682"/>
      <c r="D682"/>
      <c r="E682"/>
      <c r="F682"/>
      <c r="G682" s="82"/>
      <c r="H682"/>
      <c r="I682"/>
      <c r="J682"/>
      <c r="K682"/>
    </row>
    <row r="683" spans="3:11" ht="42.75" customHeight="1">
      <c r="C683"/>
      <c r="D683"/>
      <c r="E683"/>
      <c r="F683"/>
      <c r="G683" s="82"/>
      <c r="H683"/>
      <c r="I683"/>
      <c r="J683"/>
      <c r="K683"/>
    </row>
    <row r="684" spans="3:11" ht="42.75" customHeight="1">
      <c r="C684"/>
      <c r="D684"/>
      <c r="E684"/>
      <c r="F684"/>
      <c r="G684" s="82"/>
      <c r="H684"/>
      <c r="I684"/>
      <c r="J684"/>
      <c r="K684"/>
    </row>
    <row r="685" spans="3:11" ht="42.75" customHeight="1">
      <c r="C685"/>
      <c r="D685"/>
      <c r="E685"/>
      <c r="F685"/>
      <c r="G685" s="82"/>
      <c r="H685"/>
      <c r="I685"/>
      <c r="J685"/>
      <c r="K685"/>
    </row>
    <row r="686" spans="3:11" ht="42.75" customHeight="1">
      <c r="C686"/>
      <c r="D686"/>
      <c r="E686"/>
      <c r="F686"/>
      <c r="G686" s="82"/>
      <c r="H686"/>
      <c r="I686"/>
      <c r="J686"/>
      <c r="K686"/>
    </row>
    <row r="687" spans="3:11" ht="42.75" customHeight="1">
      <c r="C687"/>
      <c r="D687"/>
      <c r="E687"/>
      <c r="F687"/>
      <c r="G687" s="82"/>
      <c r="H687"/>
      <c r="I687"/>
      <c r="J687"/>
      <c r="K687"/>
    </row>
    <row r="688" spans="3:11" ht="42.75" customHeight="1">
      <c r="C688"/>
      <c r="D688"/>
      <c r="E688"/>
      <c r="F688"/>
      <c r="G688" s="82"/>
      <c r="H688"/>
      <c r="I688"/>
      <c r="J688"/>
      <c r="K688"/>
    </row>
    <row r="689" spans="3:11" ht="42.75" customHeight="1">
      <c r="C689"/>
      <c r="D689"/>
      <c r="E689"/>
      <c r="F689"/>
      <c r="G689" s="82"/>
      <c r="H689"/>
      <c r="I689"/>
      <c r="J689"/>
      <c r="K689"/>
    </row>
    <row r="690" spans="3:11" ht="42.75" customHeight="1">
      <c r="C690"/>
      <c r="D690"/>
      <c r="E690"/>
      <c r="F690"/>
      <c r="G690" s="82"/>
      <c r="H690"/>
      <c r="I690"/>
      <c r="J690"/>
      <c r="K690"/>
    </row>
    <row r="691" spans="3:11" ht="42.75" customHeight="1">
      <c r="C691"/>
      <c r="D691"/>
      <c r="E691"/>
      <c r="F691"/>
      <c r="G691" s="82"/>
      <c r="H691"/>
      <c r="I691"/>
      <c r="J691"/>
      <c r="K691"/>
    </row>
    <row r="692" spans="3:11" ht="42.75" customHeight="1">
      <c r="C692"/>
      <c r="D692"/>
      <c r="E692"/>
      <c r="F692"/>
      <c r="G692" s="82"/>
      <c r="H692"/>
      <c r="I692"/>
      <c r="J692"/>
      <c r="K692"/>
    </row>
    <row r="693" spans="3:11" ht="42.75" customHeight="1">
      <c r="C693"/>
      <c r="D693"/>
      <c r="E693"/>
      <c r="F693"/>
      <c r="G693" s="82"/>
      <c r="H693"/>
      <c r="I693"/>
      <c r="J693"/>
      <c r="K693"/>
    </row>
    <row r="694" spans="3:11" ht="42.75" customHeight="1">
      <c r="C694"/>
      <c r="D694"/>
      <c r="E694"/>
      <c r="F694"/>
      <c r="G694" s="82"/>
      <c r="H694"/>
      <c r="I694"/>
      <c r="J694"/>
      <c r="K694"/>
    </row>
    <row r="695" spans="3:11" ht="42.75" customHeight="1">
      <c r="C695"/>
      <c r="D695"/>
      <c r="E695"/>
      <c r="F695"/>
      <c r="G695" s="82"/>
      <c r="H695"/>
      <c r="I695"/>
      <c r="J695"/>
      <c r="K695"/>
    </row>
    <row r="696" spans="3:11" ht="42.75" customHeight="1">
      <c r="C696"/>
      <c r="D696"/>
      <c r="E696"/>
      <c r="F696"/>
      <c r="G696" s="82"/>
      <c r="H696"/>
      <c r="I696"/>
      <c r="J696"/>
      <c r="K696"/>
    </row>
    <row r="697" spans="3:11" ht="42.75" customHeight="1">
      <c r="C697"/>
      <c r="D697"/>
      <c r="E697"/>
      <c r="F697"/>
      <c r="G697" s="82"/>
      <c r="H697"/>
      <c r="I697"/>
      <c r="J697"/>
      <c r="K697"/>
    </row>
    <row r="698" spans="3:11" ht="42.75" customHeight="1">
      <c r="C698"/>
      <c r="D698"/>
      <c r="E698"/>
      <c r="F698"/>
      <c r="G698" s="82"/>
      <c r="H698"/>
      <c r="I698"/>
      <c r="J698"/>
      <c r="K698"/>
    </row>
    <row r="699" spans="3:11" ht="42.75" customHeight="1">
      <c r="C699"/>
      <c r="D699"/>
      <c r="E699"/>
      <c r="F699"/>
      <c r="G699" s="82"/>
      <c r="H699"/>
      <c r="I699"/>
      <c r="J699"/>
      <c r="K699"/>
    </row>
    <row r="700" spans="3:11" ht="42.75" customHeight="1">
      <c r="C700"/>
      <c r="D700"/>
      <c r="E700"/>
      <c r="F700"/>
      <c r="G700" s="82"/>
      <c r="H700"/>
      <c r="I700"/>
      <c r="J700"/>
      <c r="K700"/>
    </row>
    <row r="701" spans="3:11" ht="42.75" customHeight="1">
      <c r="C701"/>
      <c r="D701"/>
      <c r="E701"/>
      <c r="F701"/>
      <c r="G701" s="82"/>
      <c r="H701"/>
      <c r="I701"/>
      <c r="J701"/>
      <c r="K701"/>
    </row>
    <row r="702" spans="3:11" ht="42.75" customHeight="1">
      <c r="C702"/>
      <c r="D702"/>
      <c r="E702"/>
      <c r="F702"/>
      <c r="G702" s="82"/>
      <c r="H702"/>
      <c r="I702"/>
      <c r="J702"/>
      <c r="K702"/>
    </row>
    <row r="703" spans="3:11" ht="42.75" customHeight="1">
      <c r="C703"/>
      <c r="D703"/>
      <c r="E703"/>
      <c r="F703"/>
      <c r="G703" s="82"/>
      <c r="H703"/>
      <c r="I703"/>
      <c r="J703"/>
      <c r="K703"/>
    </row>
    <row r="704" spans="3:11" ht="42.75" customHeight="1">
      <c r="C704"/>
      <c r="D704"/>
      <c r="E704"/>
      <c r="F704"/>
      <c r="G704" s="82"/>
      <c r="H704"/>
      <c r="I704"/>
      <c r="J704"/>
      <c r="K704"/>
    </row>
    <row r="705" spans="3:11" ht="42.75" customHeight="1">
      <c r="C705"/>
      <c r="D705"/>
      <c r="E705"/>
      <c r="F705"/>
      <c r="G705" s="82"/>
      <c r="H705"/>
      <c r="I705"/>
      <c r="J705"/>
      <c r="K705"/>
    </row>
    <row r="706" spans="3:11" ht="42.75" customHeight="1">
      <c r="C706"/>
      <c r="D706"/>
      <c r="E706"/>
      <c r="F706"/>
      <c r="G706" s="82"/>
      <c r="H706"/>
      <c r="I706"/>
      <c r="J706"/>
      <c r="K706"/>
    </row>
    <row r="707" spans="3:11" ht="42.75" customHeight="1">
      <c r="C707"/>
      <c r="D707"/>
      <c r="E707"/>
      <c r="F707"/>
      <c r="G707" s="82"/>
      <c r="H707"/>
      <c r="I707"/>
      <c r="J707"/>
      <c r="K707"/>
    </row>
    <row r="708" spans="3:11" ht="42.75" customHeight="1">
      <c r="C708"/>
      <c r="D708"/>
      <c r="E708"/>
      <c r="F708"/>
      <c r="G708" s="82"/>
      <c r="H708"/>
      <c r="I708"/>
      <c r="J708"/>
      <c r="K708"/>
    </row>
    <row r="709" spans="3:11" ht="42.75" customHeight="1">
      <c r="C709"/>
      <c r="D709"/>
      <c r="E709"/>
      <c r="F709"/>
      <c r="G709" s="82"/>
      <c r="H709"/>
      <c r="I709"/>
      <c r="J709"/>
      <c r="K709"/>
    </row>
    <row r="710" spans="3:11" ht="42.75" customHeight="1">
      <c r="C710"/>
      <c r="D710"/>
      <c r="E710"/>
      <c r="F710"/>
      <c r="G710" s="82"/>
      <c r="H710"/>
      <c r="I710"/>
      <c r="J710"/>
      <c r="K710"/>
    </row>
    <row r="711" spans="3:11" ht="42.75" customHeight="1">
      <c r="C711"/>
      <c r="D711"/>
      <c r="E711"/>
      <c r="F711"/>
      <c r="G711" s="82"/>
      <c r="H711"/>
      <c r="I711"/>
      <c r="J711"/>
      <c r="K711"/>
    </row>
    <row r="712" spans="3:11" ht="42.75" customHeight="1">
      <c r="C712"/>
      <c r="D712"/>
      <c r="E712"/>
      <c r="F712"/>
      <c r="G712" s="82"/>
      <c r="H712"/>
      <c r="I712"/>
      <c r="J712"/>
      <c r="K712"/>
    </row>
    <row r="713" spans="3:11" ht="42.75" customHeight="1">
      <c r="C713"/>
      <c r="D713"/>
      <c r="E713"/>
      <c r="F713"/>
      <c r="G713" s="82"/>
      <c r="H713"/>
      <c r="I713"/>
      <c r="J713"/>
      <c r="K713"/>
    </row>
    <row r="714" spans="3:11" ht="42.75" customHeight="1">
      <c r="C714"/>
      <c r="D714"/>
      <c r="E714"/>
      <c r="F714"/>
      <c r="G714" s="82"/>
      <c r="H714"/>
      <c r="I714"/>
      <c r="J714"/>
      <c r="K714"/>
    </row>
    <row r="715" spans="3:11" ht="42.75" customHeight="1">
      <c r="C715"/>
      <c r="D715"/>
      <c r="E715"/>
      <c r="F715"/>
      <c r="G715" s="82"/>
      <c r="H715"/>
      <c r="I715"/>
      <c r="J715"/>
      <c r="K715"/>
    </row>
    <row r="716" spans="3:11" ht="42.75" customHeight="1">
      <c r="C716"/>
      <c r="D716"/>
      <c r="E716"/>
      <c r="F716"/>
      <c r="G716" s="82"/>
      <c r="H716"/>
      <c r="I716"/>
      <c r="J716"/>
      <c r="K716"/>
    </row>
    <row r="717" spans="3:11" ht="42.75" customHeight="1">
      <c r="C717"/>
      <c r="D717"/>
      <c r="E717"/>
      <c r="F717"/>
      <c r="G717" s="82"/>
      <c r="H717"/>
      <c r="I717"/>
      <c r="J717"/>
      <c r="K717"/>
    </row>
    <row r="718" spans="3:11" ht="42.75" customHeight="1">
      <c r="C718"/>
      <c r="D718"/>
      <c r="E718"/>
      <c r="F718"/>
      <c r="G718" s="82"/>
      <c r="H718"/>
      <c r="I718"/>
      <c r="J718"/>
      <c r="K718"/>
    </row>
    <row r="719" spans="3:11" ht="42.75" customHeight="1">
      <c r="C719"/>
      <c r="D719"/>
      <c r="E719"/>
      <c r="F719"/>
      <c r="G719" s="82"/>
      <c r="H719"/>
      <c r="I719"/>
      <c r="J719"/>
      <c r="K719"/>
    </row>
    <row r="720" spans="3:11" ht="42.75" customHeight="1">
      <c r="C720"/>
      <c r="D720"/>
      <c r="E720"/>
      <c r="F720"/>
      <c r="G720" s="82"/>
      <c r="H720"/>
      <c r="I720"/>
      <c r="J720"/>
      <c r="K720"/>
    </row>
    <row r="721" spans="3:11" ht="42.75" customHeight="1">
      <c r="C721"/>
      <c r="D721"/>
      <c r="E721"/>
      <c r="F721"/>
      <c r="G721" s="82"/>
      <c r="H721"/>
      <c r="I721"/>
      <c r="J721"/>
      <c r="K721"/>
    </row>
    <row r="722" spans="3:11" ht="42.75" customHeight="1">
      <c r="C722"/>
      <c r="D722"/>
      <c r="E722"/>
      <c r="F722"/>
      <c r="G722" s="82"/>
      <c r="H722"/>
      <c r="I722"/>
      <c r="J722"/>
      <c r="K722"/>
    </row>
    <row r="723" spans="3:11" ht="42.75" customHeight="1">
      <c r="C723"/>
      <c r="D723"/>
      <c r="E723"/>
      <c r="F723"/>
      <c r="G723" s="82"/>
      <c r="H723"/>
      <c r="I723"/>
      <c r="J723"/>
      <c r="K723"/>
    </row>
    <row r="724" spans="3:11" ht="42.75" customHeight="1">
      <c r="C724"/>
      <c r="D724"/>
      <c r="E724"/>
      <c r="F724"/>
      <c r="G724" s="82"/>
      <c r="H724"/>
      <c r="I724"/>
      <c r="J724"/>
      <c r="K724"/>
    </row>
    <row r="725" spans="3:11" ht="42.75" customHeight="1">
      <c r="C725"/>
      <c r="D725"/>
      <c r="E725"/>
      <c r="F725"/>
      <c r="G725" s="82"/>
      <c r="H725"/>
      <c r="I725"/>
      <c r="J725"/>
      <c r="K725"/>
    </row>
    <row r="726" spans="3:11" ht="42.75" customHeight="1">
      <c r="C726"/>
      <c r="D726"/>
      <c r="E726"/>
      <c r="F726"/>
      <c r="G726" s="82"/>
      <c r="H726"/>
      <c r="I726"/>
      <c r="J726"/>
      <c r="K726"/>
    </row>
    <row r="727" spans="3:11" ht="42.75" customHeight="1">
      <c r="C727"/>
      <c r="D727"/>
      <c r="E727"/>
      <c r="F727"/>
      <c r="G727" s="82"/>
      <c r="H727"/>
      <c r="I727"/>
      <c r="J727"/>
      <c r="K727"/>
    </row>
    <row r="728" spans="3:11" ht="42.75" customHeight="1">
      <c r="C728"/>
      <c r="D728"/>
      <c r="E728"/>
      <c r="F728"/>
      <c r="G728" s="82"/>
      <c r="H728"/>
      <c r="I728"/>
      <c r="J728"/>
      <c r="K728"/>
    </row>
    <row r="729" spans="3:11" ht="42.75" customHeight="1">
      <c r="C729"/>
      <c r="D729"/>
      <c r="E729"/>
      <c r="F729"/>
      <c r="G729" s="82"/>
      <c r="H729"/>
      <c r="I729"/>
      <c r="J729"/>
      <c r="K729"/>
    </row>
    <row r="730" spans="3:11" ht="42.75" customHeight="1">
      <c r="C730"/>
      <c r="D730"/>
      <c r="E730"/>
      <c r="F730"/>
      <c r="G730" s="82"/>
      <c r="H730"/>
      <c r="I730"/>
      <c r="J730"/>
      <c r="K730"/>
    </row>
    <row r="731" spans="3:11" ht="42.75" customHeight="1">
      <c r="C731"/>
      <c r="D731"/>
      <c r="E731"/>
      <c r="F731"/>
      <c r="G731" s="82"/>
      <c r="H731"/>
      <c r="I731"/>
      <c r="J731"/>
      <c r="K731"/>
    </row>
    <row r="732" spans="3:11" ht="42.75" customHeight="1">
      <c r="C732"/>
      <c r="D732"/>
      <c r="E732"/>
      <c r="F732"/>
      <c r="G732" s="82"/>
      <c r="H732"/>
      <c r="I732"/>
      <c r="J732"/>
      <c r="K732"/>
    </row>
    <row r="733" spans="3:11" ht="42.75" customHeight="1">
      <c r="C733"/>
      <c r="D733"/>
      <c r="E733"/>
      <c r="F733"/>
      <c r="G733" s="82"/>
      <c r="H733"/>
      <c r="I733"/>
      <c r="J733"/>
      <c r="K733"/>
    </row>
    <row r="734" spans="3:11" ht="42.75" customHeight="1">
      <c r="C734"/>
      <c r="D734"/>
      <c r="E734"/>
      <c r="F734"/>
      <c r="G734" s="82"/>
      <c r="H734"/>
      <c r="I734"/>
      <c r="J734"/>
      <c r="K734"/>
    </row>
    <row r="735" spans="3:11" ht="42.75" customHeight="1">
      <c r="C735"/>
      <c r="D735"/>
      <c r="E735"/>
      <c r="F735"/>
      <c r="G735" s="82"/>
      <c r="H735"/>
      <c r="I735"/>
      <c r="J735"/>
      <c r="K735"/>
    </row>
    <row r="736" spans="3:11" ht="42.75" customHeight="1">
      <c r="C736"/>
      <c r="D736"/>
      <c r="E736"/>
      <c r="F736"/>
      <c r="G736" s="82"/>
      <c r="H736"/>
      <c r="I736"/>
      <c r="J736"/>
      <c r="K736"/>
    </row>
    <row r="737" spans="3:11" ht="42.75" customHeight="1">
      <c r="C737"/>
      <c r="D737"/>
      <c r="E737"/>
      <c r="F737"/>
      <c r="G737" s="82"/>
      <c r="H737"/>
      <c r="I737"/>
      <c r="J737"/>
      <c r="K737"/>
    </row>
    <row r="738" spans="3:11" ht="42.75" customHeight="1">
      <c r="C738"/>
      <c r="D738"/>
      <c r="E738"/>
      <c r="F738"/>
      <c r="G738" s="82"/>
      <c r="H738"/>
      <c r="I738"/>
      <c r="J738"/>
      <c r="K738"/>
    </row>
    <row r="739" spans="3:11" ht="42.75" customHeight="1">
      <c r="C739"/>
      <c r="D739"/>
      <c r="E739"/>
      <c r="F739"/>
      <c r="G739" s="82"/>
      <c r="H739"/>
      <c r="I739"/>
      <c r="J739"/>
      <c r="K739"/>
    </row>
    <row r="740" spans="3:11" ht="42.75" customHeight="1">
      <c r="C740"/>
      <c r="D740"/>
      <c r="E740"/>
      <c r="F740"/>
      <c r="G740" s="82"/>
      <c r="H740"/>
      <c r="I740"/>
      <c r="J740"/>
      <c r="K740"/>
    </row>
    <row r="741" spans="3:11" ht="42.75" customHeight="1">
      <c r="C741"/>
      <c r="D741"/>
      <c r="E741"/>
      <c r="F741"/>
      <c r="G741" s="82"/>
      <c r="H741"/>
      <c r="I741"/>
      <c r="J741"/>
      <c r="K741"/>
    </row>
    <row r="742" spans="3:11" ht="42.75" customHeight="1">
      <c r="C742"/>
      <c r="D742"/>
      <c r="E742"/>
      <c r="F742"/>
      <c r="G742" s="82"/>
      <c r="H742"/>
      <c r="I742"/>
      <c r="J742"/>
      <c r="K742"/>
    </row>
    <row r="743" spans="3:11" ht="42.75" customHeight="1">
      <c r="C743"/>
      <c r="D743"/>
      <c r="E743"/>
      <c r="F743"/>
      <c r="G743" s="82"/>
      <c r="H743"/>
      <c r="I743"/>
      <c r="J743"/>
      <c r="K743"/>
    </row>
    <row r="744" spans="3:11" ht="42.75" customHeight="1">
      <c r="C744"/>
      <c r="D744"/>
      <c r="E744"/>
      <c r="F744"/>
      <c r="G744" s="82"/>
      <c r="H744"/>
      <c r="I744"/>
      <c r="J744"/>
      <c r="K744"/>
    </row>
    <row r="745" spans="3:11" ht="42.75" customHeight="1">
      <c r="C745"/>
      <c r="D745"/>
      <c r="E745"/>
      <c r="F745"/>
      <c r="G745" s="82"/>
      <c r="H745"/>
      <c r="I745"/>
      <c r="J745"/>
      <c r="K745"/>
    </row>
    <row r="746" spans="3:11" ht="42.75" customHeight="1">
      <c r="C746"/>
      <c r="D746"/>
      <c r="E746"/>
      <c r="F746"/>
      <c r="G746" s="82"/>
      <c r="H746"/>
      <c r="I746"/>
      <c r="J746"/>
      <c r="K746"/>
    </row>
    <row r="747" spans="3:11" ht="42.75" customHeight="1">
      <c r="C747"/>
      <c r="D747"/>
      <c r="E747"/>
      <c r="F747"/>
      <c r="G747" s="82"/>
      <c r="H747"/>
      <c r="I747"/>
      <c r="J747"/>
      <c r="K747"/>
    </row>
    <row r="748" spans="3:11" ht="42.75" customHeight="1">
      <c r="C748"/>
      <c r="D748"/>
      <c r="E748"/>
      <c r="F748"/>
      <c r="G748" s="82"/>
      <c r="H748"/>
      <c r="I748"/>
      <c r="J748"/>
      <c r="K748"/>
    </row>
    <row r="749" spans="3:11" ht="42.75" customHeight="1">
      <c r="C749"/>
      <c r="D749"/>
      <c r="E749"/>
      <c r="F749"/>
      <c r="G749" s="82"/>
      <c r="H749"/>
      <c r="I749"/>
      <c r="J749"/>
      <c r="K749"/>
    </row>
    <row r="750" spans="3:11" ht="42.75" customHeight="1">
      <c r="C750"/>
      <c r="D750"/>
      <c r="E750"/>
      <c r="F750"/>
      <c r="G750" s="82"/>
      <c r="H750"/>
      <c r="I750"/>
      <c r="J750"/>
      <c r="K750"/>
    </row>
    <row r="751" spans="3:11" ht="42.75" customHeight="1">
      <c r="C751"/>
      <c r="D751"/>
      <c r="E751"/>
      <c r="F751"/>
      <c r="G751" s="82"/>
      <c r="H751"/>
      <c r="I751"/>
      <c r="J751"/>
      <c r="K751"/>
    </row>
    <row r="752" spans="3:11" ht="42.75" customHeight="1">
      <c r="C752"/>
      <c r="D752"/>
      <c r="E752"/>
      <c r="F752"/>
      <c r="G752" s="82"/>
      <c r="H752"/>
      <c r="I752"/>
      <c r="J752"/>
      <c r="K752"/>
    </row>
    <row r="753" spans="3:11" ht="42.75" customHeight="1">
      <c r="C753"/>
      <c r="D753"/>
      <c r="E753"/>
      <c r="F753"/>
      <c r="G753" s="82"/>
      <c r="H753"/>
      <c r="I753"/>
      <c r="J753"/>
      <c r="K753"/>
    </row>
    <row r="754" spans="3:11" ht="42.75" customHeight="1">
      <c r="C754"/>
      <c r="D754"/>
      <c r="E754"/>
      <c r="F754"/>
      <c r="G754" s="82"/>
      <c r="H754"/>
      <c r="I754"/>
      <c r="J754"/>
      <c r="K754"/>
    </row>
    <row r="755" spans="3:11" ht="42.75" customHeight="1">
      <c r="C755"/>
      <c r="D755"/>
      <c r="E755"/>
      <c r="F755"/>
      <c r="G755" s="82"/>
      <c r="H755"/>
      <c r="I755"/>
      <c r="J755"/>
      <c r="K755"/>
    </row>
    <row r="756" spans="3:11" ht="42.75" customHeight="1">
      <c r="C756"/>
      <c r="D756"/>
      <c r="E756"/>
      <c r="F756"/>
      <c r="G756" s="82"/>
      <c r="H756"/>
      <c r="I756"/>
      <c r="J756"/>
      <c r="K756"/>
    </row>
    <row r="757" spans="3:11" ht="42.75" customHeight="1">
      <c r="C757"/>
      <c r="D757"/>
      <c r="E757"/>
      <c r="F757"/>
      <c r="G757" s="82"/>
      <c r="H757"/>
      <c r="I757"/>
      <c r="J757"/>
      <c r="K757"/>
    </row>
    <row r="758" spans="3:11" ht="42.75" customHeight="1">
      <c r="C758"/>
      <c r="D758"/>
      <c r="E758"/>
      <c r="F758"/>
      <c r="G758" s="82"/>
      <c r="H758"/>
      <c r="I758"/>
      <c r="J758"/>
      <c r="K758"/>
    </row>
    <row r="759" spans="3:11" ht="42.75" customHeight="1">
      <c r="C759"/>
      <c r="D759"/>
      <c r="E759"/>
      <c r="F759"/>
      <c r="G759" s="82"/>
      <c r="H759"/>
      <c r="I759"/>
      <c r="J759"/>
      <c r="K759"/>
    </row>
    <row r="760" spans="3:11" ht="42.75" customHeight="1">
      <c r="C760"/>
      <c r="D760"/>
      <c r="E760"/>
      <c r="F760"/>
      <c r="G760" s="82"/>
      <c r="H760"/>
      <c r="I760"/>
      <c r="J760"/>
      <c r="K760"/>
    </row>
    <row r="761" spans="3:11" ht="42.75" customHeight="1">
      <c r="C761"/>
      <c r="D761"/>
      <c r="E761"/>
      <c r="F761"/>
      <c r="G761" s="82"/>
      <c r="H761"/>
      <c r="I761"/>
      <c r="J761"/>
      <c r="K761"/>
    </row>
    <row r="762" spans="3:11" ht="42.75" customHeight="1">
      <c r="C762"/>
      <c r="D762"/>
      <c r="E762"/>
      <c r="F762"/>
      <c r="G762" s="82"/>
      <c r="H762"/>
      <c r="I762"/>
      <c r="J762"/>
      <c r="K762"/>
    </row>
    <row r="763" spans="3:11" ht="42.75" customHeight="1">
      <c r="C763"/>
      <c r="D763"/>
      <c r="E763"/>
      <c r="F763"/>
      <c r="G763" s="82"/>
      <c r="H763"/>
      <c r="I763"/>
      <c r="J763"/>
      <c r="K763"/>
    </row>
    <row r="764" spans="3:11" ht="42.75" customHeight="1">
      <c r="C764"/>
      <c r="D764"/>
      <c r="E764"/>
      <c r="F764"/>
      <c r="G764" s="82"/>
      <c r="H764"/>
      <c r="I764"/>
      <c r="J764"/>
      <c r="K764"/>
    </row>
    <row r="765" spans="3:11" ht="42.75" customHeight="1">
      <c r="C765"/>
      <c r="D765"/>
      <c r="E765"/>
      <c r="F765"/>
      <c r="G765" s="82"/>
      <c r="H765"/>
      <c r="I765"/>
      <c r="J765"/>
      <c r="K765"/>
    </row>
    <row r="766" spans="3:11" ht="42.75" customHeight="1">
      <c r="C766"/>
      <c r="D766"/>
      <c r="E766"/>
      <c r="F766"/>
      <c r="G766" s="82"/>
      <c r="H766"/>
      <c r="I766"/>
      <c r="J766"/>
      <c r="K766"/>
    </row>
    <row r="767" spans="3:11" ht="42.75" customHeight="1">
      <c r="C767"/>
      <c r="D767"/>
      <c r="E767"/>
      <c r="F767"/>
      <c r="G767" s="82"/>
      <c r="H767"/>
      <c r="I767"/>
      <c r="J767"/>
      <c r="K767"/>
    </row>
    <row r="768" spans="3:11" ht="42.75" customHeight="1">
      <c r="C768"/>
      <c r="D768"/>
      <c r="E768"/>
      <c r="F768"/>
      <c r="G768" s="82"/>
      <c r="H768"/>
      <c r="I768"/>
      <c r="J768"/>
      <c r="K768"/>
    </row>
    <row r="769" spans="3:11" ht="42.75" customHeight="1">
      <c r="C769"/>
      <c r="D769"/>
      <c r="E769"/>
      <c r="F769"/>
      <c r="G769" s="82"/>
      <c r="H769"/>
      <c r="I769"/>
      <c r="J769"/>
      <c r="K769"/>
    </row>
    <row r="770" spans="3:11" ht="42.75" customHeight="1">
      <c r="C770"/>
      <c r="D770"/>
      <c r="E770"/>
      <c r="F770"/>
      <c r="G770" s="82"/>
      <c r="H770"/>
      <c r="I770"/>
      <c r="J770"/>
      <c r="K770"/>
    </row>
    <row r="771" spans="3:11" ht="42.75" customHeight="1">
      <c r="C771"/>
      <c r="D771"/>
      <c r="E771"/>
      <c r="F771"/>
      <c r="G771" s="82"/>
      <c r="H771"/>
      <c r="I771"/>
      <c r="J771"/>
      <c r="K771"/>
    </row>
    <row r="772" spans="3:11" ht="42.75" customHeight="1">
      <c r="C772"/>
      <c r="D772"/>
      <c r="E772"/>
      <c r="F772"/>
      <c r="G772" s="82"/>
      <c r="H772"/>
      <c r="I772"/>
      <c r="J772"/>
      <c r="K772"/>
    </row>
    <row r="773" spans="3:11" ht="42.75" customHeight="1">
      <c r="C773"/>
      <c r="D773"/>
      <c r="E773"/>
      <c r="F773"/>
      <c r="G773" s="82"/>
      <c r="H773"/>
      <c r="I773"/>
      <c r="J773"/>
      <c r="K773"/>
    </row>
    <row r="774" spans="3:11" ht="42.75" customHeight="1">
      <c r="C774"/>
      <c r="D774"/>
      <c r="E774"/>
      <c r="F774"/>
      <c r="G774" s="82"/>
      <c r="H774"/>
      <c r="I774"/>
      <c r="J774"/>
      <c r="K774"/>
    </row>
    <row r="775" spans="3:11" ht="42.75" customHeight="1">
      <c r="C775"/>
      <c r="D775"/>
      <c r="E775"/>
      <c r="F775"/>
      <c r="G775" s="82"/>
      <c r="H775"/>
      <c r="I775"/>
      <c r="J775"/>
      <c r="K775"/>
    </row>
    <row r="776" spans="3:11" ht="42.75" customHeight="1">
      <c r="C776"/>
      <c r="D776"/>
      <c r="E776"/>
      <c r="F776"/>
      <c r="G776" s="82"/>
      <c r="H776"/>
      <c r="I776"/>
      <c r="J776"/>
      <c r="K776"/>
    </row>
    <row r="777" spans="3:11" ht="42.75" customHeight="1">
      <c r="C777"/>
      <c r="D777"/>
      <c r="E777"/>
      <c r="F777"/>
      <c r="G777" s="82"/>
      <c r="H777"/>
      <c r="I777"/>
      <c r="J777"/>
      <c r="K777"/>
    </row>
    <row r="778" spans="3:11" ht="42.75" customHeight="1">
      <c r="C778"/>
      <c r="D778"/>
      <c r="E778"/>
      <c r="F778"/>
      <c r="G778" s="82"/>
      <c r="H778"/>
      <c r="I778"/>
      <c r="J778"/>
      <c r="K778"/>
    </row>
    <row r="779" spans="3:11" ht="42.75" customHeight="1">
      <c r="C779"/>
      <c r="D779"/>
      <c r="E779"/>
      <c r="F779"/>
      <c r="G779" s="82"/>
      <c r="H779"/>
      <c r="I779"/>
      <c r="J779"/>
      <c r="K779"/>
    </row>
    <row r="780" spans="3:11" ht="42.75" customHeight="1">
      <c r="C780"/>
      <c r="D780"/>
      <c r="E780"/>
      <c r="F780"/>
      <c r="G780" s="82"/>
      <c r="H780"/>
      <c r="I780"/>
      <c r="J780"/>
      <c r="K780"/>
    </row>
    <row r="781" spans="3:11" ht="42.75" customHeight="1">
      <c r="C781"/>
      <c r="D781"/>
      <c r="E781"/>
      <c r="F781"/>
      <c r="G781" s="82"/>
      <c r="H781"/>
      <c r="I781"/>
      <c r="J781"/>
      <c r="K781"/>
    </row>
    <row r="782" spans="3:11" ht="42.75" customHeight="1">
      <c r="C782"/>
      <c r="D782"/>
      <c r="E782"/>
      <c r="F782"/>
      <c r="G782" s="82"/>
      <c r="H782"/>
      <c r="I782"/>
      <c r="J782"/>
      <c r="K782"/>
    </row>
    <row r="783" spans="3:11" ht="42.75" customHeight="1">
      <c r="C783"/>
      <c r="D783"/>
      <c r="E783"/>
      <c r="F783"/>
      <c r="G783" s="82"/>
      <c r="H783"/>
      <c r="I783"/>
      <c r="J783"/>
      <c r="K783"/>
    </row>
    <row r="784" spans="3:11" ht="42.75" customHeight="1">
      <c r="C784"/>
      <c r="D784"/>
      <c r="E784"/>
      <c r="F784"/>
      <c r="G784" s="82"/>
      <c r="H784"/>
      <c r="I784"/>
      <c r="J784"/>
      <c r="K784"/>
    </row>
    <row r="785" spans="3:11" ht="42.75" customHeight="1">
      <c r="C785"/>
      <c r="D785"/>
      <c r="E785"/>
      <c r="F785"/>
      <c r="G785" s="82"/>
      <c r="H785"/>
      <c r="I785"/>
      <c r="J785"/>
      <c r="K785"/>
    </row>
    <row r="786" spans="3:11" ht="42.75" customHeight="1">
      <c r="C786"/>
      <c r="D786"/>
      <c r="E786"/>
      <c r="F786"/>
      <c r="G786" s="82"/>
      <c r="H786"/>
      <c r="I786"/>
      <c r="J786"/>
      <c r="K786"/>
    </row>
    <row r="787" spans="3:11" ht="42.75" customHeight="1">
      <c r="C787"/>
      <c r="D787"/>
      <c r="E787"/>
      <c r="F787"/>
      <c r="G787" s="82"/>
      <c r="H787"/>
      <c r="I787"/>
      <c r="J787"/>
      <c r="K787"/>
    </row>
    <row r="788" spans="3:11" ht="42.75" customHeight="1">
      <c r="C788"/>
      <c r="D788"/>
      <c r="E788"/>
      <c r="F788"/>
      <c r="G788" s="82"/>
      <c r="H788"/>
      <c r="I788"/>
      <c r="J788"/>
      <c r="K788"/>
    </row>
    <row r="789" spans="3:11" ht="42.75" customHeight="1">
      <c r="C789"/>
      <c r="D789"/>
      <c r="E789"/>
      <c r="F789"/>
      <c r="G789" s="82"/>
      <c r="H789"/>
      <c r="I789"/>
      <c r="J789"/>
      <c r="K789"/>
    </row>
    <row r="790" spans="3:11" ht="42.75" customHeight="1">
      <c r="C790"/>
      <c r="D790"/>
      <c r="E790"/>
      <c r="F790"/>
      <c r="G790" s="82"/>
      <c r="H790"/>
      <c r="I790"/>
      <c r="J790"/>
      <c r="K790"/>
    </row>
    <row r="791" spans="3:11" ht="42.75" customHeight="1">
      <c r="C791"/>
      <c r="D791"/>
      <c r="E791"/>
      <c r="F791"/>
      <c r="G791" s="82"/>
      <c r="H791"/>
      <c r="I791"/>
      <c r="J791"/>
      <c r="K791"/>
    </row>
    <row r="792" spans="3:11" ht="42.75" customHeight="1">
      <c r="C792"/>
      <c r="D792"/>
      <c r="E792"/>
      <c r="F792"/>
      <c r="G792" s="82"/>
      <c r="H792"/>
      <c r="I792"/>
      <c r="J792"/>
      <c r="K792"/>
    </row>
    <row r="793" spans="3:11" ht="42.75" customHeight="1">
      <c r="C793"/>
      <c r="D793"/>
      <c r="E793"/>
      <c r="F793"/>
      <c r="G793" s="82"/>
      <c r="H793"/>
      <c r="I793"/>
      <c r="J793"/>
      <c r="K793"/>
    </row>
    <row r="794" spans="3:11" ht="42.75" customHeight="1">
      <c r="C794"/>
      <c r="D794"/>
      <c r="E794"/>
      <c r="F794"/>
      <c r="G794" s="82"/>
      <c r="H794"/>
      <c r="I794"/>
      <c r="J794"/>
      <c r="K794"/>
    </row>
    <row r="795" spans="3:11" ht="42.75" customHeight="1">
      <c r="C795"/>
      <c r="D795"/>
      <c r="E795"/>
      <c r="F795"/>
      <c r="G795" s="82"/>
      <c r="H795"/>
      <c r="I795"/>
      <c r="J795"/>
      <c r="K795"/>
    </row>
    <row r="796" spans="3:11" ht="42.75" customHeight="1">
      <c r="C796"/>
      <c r="D796"/>
      <c r="E796"/>
      <c r="F796"/>
      <c r="G796" s="82"/>
      <c r="H796"/>
      <c r="I796"/>
      <c r="J796"/>
      <c r="K796"/>
    </row>
    <row r="797" spans="3:11" ht="42.75" customHeight="1">
      <c r="C797"/>
      <c r="D797"/>
      <c r="E797"/>
      <c r="F797"/>
      <c r="G797" s="82"/>
      <c r="H797"/>
      <c r="I797"/>
      <c r="J797"/>
      <c r="K797"/>
    </row>
    <row r="798" spans="3:11" ht="42.75" customHeight="1">
      <c r="C798"/>
      <c r="D798"/>
      <c r="E798"/>
      <c r="F798"/>
      <c r="G798" s="82"/>
      <c r="H798"/>
      <c r="I798"/>
      <c r="J798"/>
      <c r="K798"/>
    </row>
    <row r="799" spans="3:11" ht="42.75" customHeight="1">
      <c r="C799"/>
      <c r="D799"/>
      <c r="E799"/>
      <c r="F799"/>
      <c r="G799" s="82"/>
      <c r="H799"/>
      <c r="I799"/>
      <c r="J799"/>
      <c r="K799"/>
    </row>
    <row r="800" spans="3:11" ht="42.75" customHeight="1">
      <c r="C800"/>
      <c r="D800"/>
      <c r="E800"/>
      <c r="F800"/>
      <c r="G800" s="82"/>
      <c r="H800"/>
      <c r="I800"/>
      <c r="J800"/>
      <c r="K800"/>
    </row>
    <row r="801" spans="3:11" ht="42.75" customHeight="1">
      <c r="C801"/>
      <c r="D801"/>
      <c r="E801"/>
      <c r="F801"/>
      <c r="G801" s="82"/>
      <c r="H801"/>
      <c r="I801"/>
      <c r="J801"/>
      <c r="K801"/>
    </row>
    <row r="802" spans="3:11" ht="42.75" customHeight="1">
      <c r="C802"/>
      <c r="D802"/>
      <c r="E802"/>
      <c r="F802"/>
      <c r="G802" s="82"/>
      <c r="H802"/>
      <c r="I802"/>
      <c r="J802"/>
      <c r="K802"/>
    </row>
    <row r="803" spans="3:11" ht="42.75" customHeight="1">
      <c r="C803"/>
      <c r="D803"/>
      <c r="E803"/>
      <c r="F803"/>
      <c r="G803" s="82"/>
      <c r="H803"/>
      <c r="I803"/>
      <c r="J803"/>
      <c r="K803"/>
    </row>
    <row r="804" spans="3:11" ht="42.75" customHeight="1">
      <c r="C804"/>
      <c r="D804"/>
      <c r="E804"/>
      <c r="F804"/>
      <c r="G804" s="82"/>
      <c r="H804"/>
      <c r="I804"/>
      <c r="J804"/>
      <c r="K804"/>
    </row>
    <row r="805" spans="3:11" ht="42.75" customHeight="1">
      <c r="C805"/>
      <c r="D805"/>
      <c r="E805"/>
      <c r="F805"/>
      <c r="G805" s="82"/>
      <c r="H805"/>
      <c r="I805"/>
      <c r="J805"/>
      <c r="K805"/>
    </row>
    <row r="806" spans="3:11" ht="42.75" customHeight="1">
      <c r="C806"/>
      <c r="D806"/>
      <c r="E806"/>
      <c r="F806"/>
      <c r="G806" s="82"/>
      <c r="H806"/>
      <c r="I806"/>
      <c r="J806"/>
      <c r="K806"/>
    </row>
    <row r="807" spans="3:11" ht="42.75" customHeight="1">
      <c r="C807"/>
      <c r="D807"/>
      <c r="E807"/>
      <c r="F807"/>
      <c r="G807" s="82"/>
      <c r="H807"/>
      <c r="I807"/>
      <c r="J807"/>
      <c r="K807"/>
    </row>
    <row r="808" spans="3:11" ht="42.75" customHeight="1">
      <c r="C808"/>
      <c r="D808"/>
      <c r="E808"/>
      <c r="F808"/>
      <c r="G808" s="82"/>
      <c r="H808"/>
      <c r="I808"/>
      <c r="J808"/>
      <c r="K808"/>
    </row>
    <row r="809" spans="3:11" ht="42.75" customHeight="1">
      <c r="C809"/>
      <c r="D809"/>
      <c r="E809"/>
      <c r="F809"/>
      <c r="G809" s="82"/>
      <c r="H809"/>
      <c r="I809"/>
      <c r="J809"/>
      <c r="K809"/>
    </row>
    <row r="810" spans="3:11" ht="42.75" customHeight="1">
      <c r="C810"/>
      <c r="D810"/>
      <c r="E810"/>
      <c r="F810"/>
      <c r="G810" s="82"/>
      <c r="H810"/>
      <c r="I810"/>
      <c r="J810"/>
      <c r="K810"/>
    </row>
    <row r="811" spans="3:11" ht="42.75" customHeight="1">
      <c r="C811"/>
      <c r="D811"/>
      <c r="E811"/>
      <c r="F811"/>
      <c r="G811" s="82"/>
      <c r="H811"/>
      <c r="I811"/>
      <c r="J811"/>
      <c r="K811"/>
    </row>
    <row r="812" spans="3:11" ht="42.75" customHeight="1">
      <c r="C812"/>
      <c r="D812"/>
      <c r="E812"/>
      <c r="F812"/>
      <c r="G812" s="82"/>
      <c r="H812"/>
      <c r="I812"/>
      <c r="J812"/>
      <c r="K812"/>
    </row>
    <row r="813" spans="3:11" ht="42.75" customHeight="1">
      <c r="C813"/>
      <c r="D813"/>
      <c r="E813"/>
      <c r="F813"/>
      <c r="G813" s="82"/>
      <c r="H813"/>
      <c r="I813"/>
      <c r="J813"/>
      <c r="K813"/>
    </row>
    <row r="814" spans="3:11" ht="42.75" customHeight="1">
      <c r="C814"/>
      <c r="D814"/>
      <c r="E814"/>
      <c r="F814"/>
      <c r="G814" s="82"/>
      <c r="H814"/>
      <c r="I814"/>
      <c r="J814"/>
      <c r="K814"/>
    </row>
    <row r="815" spans="3:11" ht="42.75" customHeight="1">
      <c r="C815"/>
      <c r="D815"/>
      <c r="E815"/>
      <c r="F815"/>
      <c r="G815" s="82"/>
      <c r="H815"/>
      <c r="I815"/>
      <c r="J815"/>
      <c r="K815"/>
    </row>
    <row r="816" spans="3:11" ht="42.75" customHeight="1">
      <c r="C816"/>
      <c r="D816"/>
      <c r="E816"/>
      <c r="F816"/>
      <c r="G816" s="82"/>
      <c r="H816"/>
      <c r="I816"/>
      <c r="J816"/>
      <c r="K816"/>
    </row>
    <row r="817" spans="3:11" ht="42.75" customHeight="1">
      <c r="C817"/>
      <c r="D817"/>
      <c r="E817"/>
      <c r="F817"/>
      <c r="G817" s="82"/>
      <c r="H817"/>
      <c r="I817"/>
      <c r="J817"/>
      <c r="K817"/>
    </row>
    <row r="818" spans="3:11" ht="42.75" customHeight="1">
      <c r="C818"/>
      <c r="D818"/>
      <c r="E818"/>
      <c r="F818"/>
      <c r="G818" s="82"/>
      <c r="H818"/>
      <c r="I818"/>
      <c r="J818"/>
      <c r="K818"/>
    </row>
    <row r="819" spans="3:11" ht="42.75" customHeight="1">
      <c r="C819"/>
      <c r="D819"/>
      <c r="E819"/>
      <c r="F819"/>
      <c r="G819" s="82"/>
      <c r="H819"/>
      <c r="I819"/>
      <c r="J819"/>
      <c r="K819"/>
    </row>
    <row r="820" spans="3:11" ht="42.75" customHeight="1">
      <c r="C820"/>
      <c r="D820"/>
      <c r="E820"/>
      <c r="F820"/>
      <c r="G820" s="82"/>
      <c r="H820"/>
      <c r="I820"/>
      <c r="J820"/>
      <c r="K820"/>
    </row>
    <row r="821" spans="3:11" ht="42.75" customHeight="1">
      <c r="C821"/>
      <c r="D821"/>
      <c r="E821"/>
      <c r="F821"/>
      <c r="G821" s="82"/>
      <c r="H821"/>
      <c r="I821"/>
      <c r="J821"/>
      <c r="K821"/>
    </row>
    <row r="822" spans="3:11" ht="42.75" customHeight="1">
      <c r="C822"/>
      <c r="D822"/>
      <c r="E822"/>
      <c r="F822"/>
      <c r="G822" s="82"/>
      <c r="H822"/>
      <c r="I822"/>
      <c r="J822"/>
      <c r="K822"/>
    </row>
    <row r="823" spans="3:11" ht="42.75" customHeight="1">
      <c r="C823"/>
      <c r="D823"/>
      <c r="E823"/>
      <c r="F823"/>
      <c r="G823" s="82"/>
      <c r="H823"/>
      <c r="I823"/>
      <c r="J823"/>
      <c r="K823"/>
    </row>
    <row r="824" spans="3:11" ht="42.75" customHeight="1">
      <c r="C824"/>
      <c r="D824"/>
      <c r="E824"/>
      <c r="F824"/>
      <c r="G824" s="82"/>
      <c r="H824"/>
      <c r="I824"/>
      <c r="J824"/>
      <c r="K824"/>
    </row>
    <row r="825" spans="3:11" ht="42.75" customHeight="1">
      <c r="C825"/>
      <c r="D825"/>
      <c r="E825"/>
      <c r="F825"/>
      <c r="G825" s="82"/>
      <c r="H825"/>
      <c r="I825"/>
      <c r="J825"/>
      <c r="K825"/>
    </row>
    <row r="826" spans="3:11" ht="42.75" customHeight="1">
      <c r="C826"/>
      <c r="D826"/>
      <c r="E826"/>
      <c r="F826"/>
      <c r="G826" s="82"/>
      <c r="H826"/>
      <c r="I826"/>
      <c r="J826"/>
      <c r="K826"/>
    </row>
    <row r="827" spans="3:11" ht="42.75" customHeight="1">
      <c r="C827"/>
      <c r="D827"/>
      <c r="E827"/>
      <c r="F827"/>
      <c r="G827" s="82"/>
      <c r="H827"/>
      <c r="I827"/>
      <c r="J827"/>
      <c r="K827"/>
    </row>
    <row r="828" spans="3:11" ht="42.75" customHeight="1">
      <c r="C828"/>
      <c r="D828"/>
      <c r="E828"/>
      <c r="F828"/>
      <c r="G828" s="82"/>
      <c r="H828"/>
      <c r="I828"/>
      <c r="J828"/>
      <c r="K828"/>
    </row>
    <row r="829" spans="3:11" ht="42.75" customHeight="1">
      <c r="C829"/>
      <c r="D829"/>
      <c r="E829"/>
      <c r="F829"/>
      <c r="G829" s="82"/>
      <c r="H829"/>
      <c r="I829"/>
      <c r="J829"/>
      <c r="K829"/>
    </row>
    <row r="830" spans="3:11" ht="42.75" customHeight="1">
      <c r="C830"/>
      <c r="D830"/>
      <c r="E830"/>
      <c r="F830"/>
      <c r="G830" s="82"/>
      <c r="H830"/>
      <c r="I830"/>
      <c r="J830"/>
      <c r="K830"/>
    </row>
    <row r="831" spans="3:11" ht="42.75" customHeight="1">
      <c r="C831"/>
      <c r="D831"/>
      <c r="E831"/>
      <c r="F831"/>
      <c r="G831" s="82"/>
      <c r="H831"/>
      <c r="I831"/>
      <c r="J831"/>
      <c r="K831"/>
    </row>
    <row r="832" spans="3:11" ht="42.75" customHeight="1">
      <c r="C832"/>
      <c r="D832"/>
      <c r="E832"/>
      <c r="F832"/>
      <c r="G832" s="82"/>
      <c r="H832"/>
      <c r="I832"/>
      <c r="J832"/>
      <c r="K832"/>
    </row>
    <row r="833" spans="3:11" ht="42.75" customHeight="1">
      <c r="C833"/>
      <c r="D833"/>
      <c r="E833"/>
      <c r="F833"/>
      <c r="G833" s="82"/>
      <c r="H833"/>
      <c r="I833"/>
      <c r="J833"/>
      <c r="K833"/>
    </row>
    <row r="834" spans="3:11" ht="42.75" customHeight="1">
      <c r="C834"/>
      <c r="D834"/>
      <c r="E834"/>
      <c r="F834"/>
      <c r="G834" s="82"/>
      <c r="H834"/>
      <c r="I834"/>
      <c r="J834"/>
      <c r="K834"/>
    </row>
    <row r="835" spans="3:11" ht="42.75" customHeight="1">
      <c r="C835"/>
      <c r="D835"/>
      <c r="E835"/>
      <c r="F835"/>
      <c r="G835" s="82"/>
      <c r="H835"/>
      <c r="I835"/>
      <c r="J835"/>
      <c r="K835"/>
    </row>
    <row r="836" spans="3:11" ht="42.75" customHeight="1">
      <c r="C836"/>
      <c r="D836"/>
      <c r="E836"/>
      <c r="F836"/>
      <c r="G836" s="82"/>
      <c r="H836"/>
      <c r="I836"/>
      <c r="J836"/>
      <c r="K836"/>
    </row>
    <row r="837" spans="3:11" ht="42.75" customHeight="1">
      <c r="C837"/>
      <c r="D837"/>
      <c r="E837"/>
      <c r="F837"/>
      <c r="G837" s="82"/>
      <c r="H837"/>
      <c r="I837"/>
      <c r="J837"/>
      <c r="K837"/>
    </row>
    <row r="838" spans="3:11" ht="42.75" customHeight="1">
      <c r="C838"/>
      <c r="D838"/>
      <c r="E838"/>
      <c r="F838"/>
      <c r="G838" s="82"/>
      <c r="H838"/>
      <c r="I838"/>
      <c r="J838"/>
      <c r="K838"/>
    </row>
    <row r="839" spans="3:11" ht="42.75" customHeight="1">
      <c r="C839"/>
      <c r="D839"/>
      <c r="E839"/>
      <c r="F839"/>
      <c r="G839" s="82"/>
      <c r="H839"/>
      <c r="I839"/>
      <c r="J839"/>
      <c r="K839"/>
    </row>
    <row r="840" spans="3:11" ht="42.75" customHeight="1">
      <c r="C840"/>
      <c r="D840"/>
      <c r="E840"/>
      <c r="F840"/>
      <c r="G840" s="82"/>
      <c r="H840"/>
      <c r="I840"/>
      <c r="J840"/>
      <c r="K840"/>
    </row>
    <row r="841" spans="3:11" ht="42.75" customHeight="1">
      <c r="C841"/>
      <c r="D841"/>
      <c r="E841"/>
      <c r="F841"/>
      <c r="G841" s="82"/>
      <c r="H841"/>
      <c r="I841"/>
      <c r="J841"/>
      <c r="K841"/>
    </row>
    <row r="842" spans="3:11" ht="42.75" customHeight="1">
      <c r="C842"/>
      <c r="D842"/>
      <c r="E842"/>
      <c r="F842"/>
      <c r="G842" s="82"/>
      <c r="H842"/>
      <c r="I842"/>
      <c r="J842"/>
      <c r="K842"/>
    </row>
    <row r="843" spans="3:11" ht="42.75" customHeight="1">
      <c r="C843"/>
      <c r="D843"/>
      <c r="E843"/>
      <c r="F843"/>
      <c r="G843" s="82"/>
      <c r="H843"/>
      <c r="I843"/>
      <c r="J843"/>
      <c r="K843"/>
    </row>
    <row r="844" spans="3:11" ht="42.75" customHeight="1">
      <c r="C844"/>
      <c r="D844"/>
      <c r="E844"/>
      <c r="F844"/>
      <c r="G844" s="82"/>
      <c r="H844"/>
      <c r="I844"/>
      <c r="J844"/>
      <c r="K844"/>
    </row>
    <row r="845" spans="3:11" ht="42.75" customHeight="1">
      <c r="C845"/>
      <c r="D845"/>
      <c r="E845"/>
      <c r="F845"/>
      <c r="G845" s="82"/>
      <c r="H845"/>
      <c r="I845"/>
      <c r="J845"/>
      <c r="K845"/>
    </row>
    <row r="846" spans="3:11" ht="42.75" customHeight="1">
      <c r="C846"/>
      <c r="D846"/>
      <c r="E846"/>
      <c r="F846"/>
      <c r="G846" s="82"/>
      <c r="H846"/>
      <c r="I846"/>
      <c r="J846"/>
      <c r="K846"/>
    </row>
    <row r="847" spans="3:11" ht="42.75" customHeight="1">
      <c r="C847"/>
      <c r="D847"/>
      <c r="E847"/>
      <c r="F847"/>
      <c r="G847" s="82"/>
      <c r="H847"/>
      <c r="I847"/>
      <c r="J847"/>
      <c r="K847"/>
    </row>
    <row r="848" spans="3:11" ht="42.75" customHeight="1">
      <c r="C848"/>
      <c r="D848"/>
      <c r="E848"/>
      <c r="F848"/>
      <c r="G848" s="82"/>
      <c r="H848"/>
      <c r="I848"/>
      <c r="J848"/>
      <c r="K848"/>
    </row>
    <row r="849" spans="3:11" ht="42.75" customHeight="1">
      <c r="C849"/>
      <c r="D849"/>
      <c r="E849"/>
      <c r="F849"/>
      <c r="G849" s="82"/>
      <c r="H849"/>
      <c r="I849"/>
      <c r="J849"/>
      <c r="K849"/>
    </row>
    <row r="850" spans="3:11" ht="42.75" customHeight="1">
      <c r="C850"/>
      <c r="D850"/>
      <c r="E850"/>
      <c r="F850"/>
      <c r="G850" s="82"/>
      <c r="H850"/>
      <c r="I850"/>
      <c r="J850"/>
      <c r="K850"/>
    </row>
    <row r="851" spans="3:11" ht="42.75" customHeight="1">
      <c r="C851"/>
      <c r="D851"/>
      <c r="E851"/>
      <c r="F851"/>
      <c r="G851" s="82"/>
      <c r="H851"/>
      <c r="I851"/>
      <c r="J851"/>
      <c r="K851"/>
    </row>
    <row r="852" spans="3:11" ht="42.75" customHeight="1">
      <c r="C852"/>
      <c r="D852"/>
      <c r="E852"/>
      <c r="F852"/>
      <c r="G852" s="82"/>
      <c r="H852"/>
      <c r="I852"/>
      <c r="J852"/>
      <c r="K852"/>
    </row>
    <row r="853" spans="3:11" ht="42.75" customHeight="1">
      <c r="C853"/>
      <c r="D853"/>
      <c r="E853"/>
      <c r="F853"/>
      <c r="G853" s="82"/>
      <c r="H853"/>
      <c r="I853"/>
      <c r="J853"/>
      <c r="K853"/>
    </row>
    <row r="854" spans="3:11" ht="42.75" customHeight="1">
      <c r="C854"/>
      <c r="D854"/>
      <c r="E854"/>
      <c r="F854"/>
      <c r="G854" s="82"/>
      <c r="H854"/>
      <c r="I854"/>
      <c r="J854"/>
      <c r="K854"/>
    </row>
    <row r="855" spans="3:11" ht="42.75" customHeight="1">
      <c r="C855"/>
      <c r="D855"/>
      <c r="E855"/>
      <c r="F855"/>
      <c r="G855" s="82"/>
      <c r="H855"/>
      <c r="I855"/>
      <c r="J855"/>
      <c r="K855"/>
    </row>
    <row r="856" spans="3:11" ht="42.75" customHeight="1">
      <c r="C856"/>
      <c r="D856"/>
      <c r="E856"/>
      <c r="F856"/>
      <c r="G856" s="82"/>
      <c r="H856"/>
      <c r="I856"/>
      <c r="J856"/>
      <c r="K856"/>
    </row>
    <row r="857" spans="3:11" ht="42.75" customHeight="1">
      <c r="C857"/>
      <c r="D857"/>
      <c r="E857"/>
      <c r="F857"/>
      <c r="G857" s="82"/>
      <c r="H857"/>
      <c r="I857"/>
      <c r="J857"/>
      <c r="K857"/>
    </row>
    <row r="858" spans="3:11" ht="42.75" customHeight="1">
      <c r="C858"/>
      <c r="D858"/>
      <c r="E858"/>
      <c r="F858"/>
      <c r="G858" s="82"/>
      <c r="H858"/>
      <c r="I858"/>
      <c r="J858"/>
      <c r="K858"/>
    </row>
    <row r="859" spans="3:11" ht="42.75" customHeight="1">
      <c r="C859"/>
      <c r="D859"/>
      <c r="E859"/>
      <c r="F859"/>
      <c r="G859" s="82"/>
      <c r="H859"/>
      <c r="I859"/>
      <c r="J859"/>
      <c r="K859"/>
    </row>
    <row r="860" spans="3:11" ht="42.75" customHeight="1">
      <c r="C860"/>
      <c r="D860"/>
      <c r="E860"/>
      <c r="F860"/>
      <c r="G860" s="82"/>
      <c r="H860"/>
      <c r="I860"/>
      <c r="J860"/>
      <c r="K860"/>
    </row>
    <row r="861" spans="3:11" ht="42.75" customHeight="1">
      <c r="C861"/>
      <c r="D861"/>
      <c r="E861"/>
      <c r="F861"/>
      <c r="G861" s="82"/>
      <c r="H861"/>
      <c r="I861"/>
      <c r="J861"/>
      <c r="K861"/>
    </row>
    <row r="862" spans="3:11" ht="42.75" customHeight="1">
      <c r="C862"/>
      <c r="D862"/>
      <c r="E862"/>
      <c r="F862"/>
      <c r="G862" s="82"/>
      <c r="H862"/>
      <c r="I862"/>
      <c r="J862"/>
      <c r="K862"/>
    </row>
    <row r="863" spans="3:11" ht="42.75" customHeight="1">
      <c r="C863"/>
      <c r="D863"/>
      <c r="E863"/>
      <c r="F863"/>
      <c r="G863" s="82"/>
      <c r="H863"/>
      <c r="I863"/>
      <c r="J863"/>
      <c r="K863"/>
    </row>
    <row r="864" spans="3:11" ht="42.75" customHeight="1">
      <c r="C864"/>
      <c r="D864"/>
      <c r="E864"/>
      <c r="F864"/>
      <c r="G864" s="82"/>
      <c r="H864"/>
      <c r="I864"/>
      <c r="J864"/>
      <c r="K864"/>
    </row>
    <row r="865" spans="3:11" ht="42.75" customHeight="1">
      <c r="C865"/>
      <c r="D865"/>
      <c r="E865"/>
      <c r="F865"/>
      <c r="G865" s="82"/>
      <c r="H865"/>
      <c r="I865"/>
      <c r="J865"/>
      <c r="K865"/>
    </row>
    <row r="866" spans="3:11" ht="42.75" customHeight="1">
      <c r="C866"/>
      <c r="D866"/>
      <c r="E866"/>
      <c r="F866"/>
      <c r="G866" s="82"/>
      <c r="H866"/>
      <c r="I866"/>
      <c r="J866"/>
      <c r="K866"/>
    </row>
    <row r="867" spans="3:11" ht="42.75" customHeight="1">
      <c r="C867"/>
      <c r="D867"/>
      <c r="E867"/>
      <c r="F867"/>
      <c r="G867" s="82"/>
      <c r="H867"/>
      <c r="I867"/>
      <c r="J867"/>
      <c r="K867"/>
    </row>
    <row r="868" spans="3:11" ht="42.75" customHeight="1">
      <c r="C868"/>
      <c r="D868"/>
      <c r="E868"/>
      <c r="F868"/>
      <c r="G868" s="82"/>
      <c r="H868"/>
      <c r="I868"/>
      <c r="J868"/>
      <c r="K868"/>
    </row>
    <row r="869" spans="3:11" ht="42.75" customHeight="1">
      <c r="C869"/>
      <c r="D869"/>
      <c r="E869"/>
      <c r="F869"/>
      <c r="G869" s="82"/>
      <c r="H869"/>
      <c r="I869"/>
      <c r="J869"/>
      <c r="K869"/>
    </row>
    <row r="870" spans="3:11" ht="42.75" customHeight="1">
      <c r="C870"/>
      <c r="D870"/>
      <c r="E870"/>
      <c r="F870"/>
      <c r="G870" s="82"/>
      <c r="H870"/>
      <c r="I870"/>
      <c r="J870"/>
      <c r="K870"/>
    </row>
    <row r="871" spans="3:11" ht="42.75" customHeight="1">
      <c r="C871"/>
      <c r="D871"/>
      <c r="E871"/>
      <c r="F871"/>
      <c r="G871" s="82"/>
      <c r="H871"/>
      <c r="I871"/>
      <c r="J871"/>
      <c r="K871"/>
    </row>
    <row r="872" spans="3:11" ht="42.75" customHeight="1">
      <c r="C872"/>
      <c r="D872"/>
      <c r="E872"/>
      <c r="F872"/>
      <c r="G872" s="82"/>
      <c r="H872"/>
      <c r="I872"/>
      <c r="J872"/>
      <c r="K872"/>
    </row>
    <row r="873" spans="3:11" ht="42.75" customHeight="1">
      <c r="C873"/>
      <c r="D873"/>
      <c r="E873"/>
      <c r="F873"/>
      <c r="G873" s="82"/>
      <c r="H873"/>
      <c r="I873"/>
      <c r="J873"/>
      <c r="K873"/>
    </row>
    <row r="874" spans="3:11" ht="42.75" customHeight="1">
      <c r="C874"/>
      <c r="D874"/>
      <c r="E874"/>
      <c r="F874"/>
      <c r="G874" s="82"/>
      <c r="H874"/>
      <c r="I874"/>
      <c r="J874"/>
      <c r="K874"/>
    </row>
    <row r="875" spans="3:11" ht="42.75" customHeight="1">
      <c r="C875"/>
      <c r="D875"/>
      <c r="E875"/>
      <c r="F875"/>
      <c r="G875" s="82"/>
      <c r="H875"/>
      <c r="I875"/>
      <c r="J875"/>
      <c r="K875"/>
    </row>
    <row r="876" spans="3:11" ht="42.75" customHeight="1">
      <c r="C876"/>
      <c r="D876"/>
      <c r="E876"/>
      <c r="F876"/>
      <c r="G876" s="82"/>
      <c r="H876"/>
      <c r="I876"/>
      <c r="J876"/>
      <c r="K876"/>
    </row>
    <row r="877" spans="3:11" ht="42.75" customHeight="1">
      <c r="C877"/>
      <c r="D877"/>
      <c r="E877"/>
      <c r="F877"/>
      <c r="G877" s="82"/>
      <c r="H877"/>
      <c r="I877"/>
      <c r="J877"/>
      <c r="K877"/>
    </row>
    <row r="878" spans="3:11" ht="42.75" customHeight="1">
      <c r="C878"/>
      <c r="D878"/>
      <c r="E878"/>
      <c r="F878"/>
      <c r="G878" s="82"/>
      <c r="H878"/>
      <c r="I878"/>
      <c r="J878"/>
      <c r="K878"/>
    </row>
    <row r="879" spans="3:11" ht="42.75" customHeight="1">
      <c r="C879"/>
      <c r="D879"/>
      <c r="E879"/>
      <c r="F879"/>
      <c r="G879" s="82"/>
      <c r="H879"/>
      <c r="I879"/>
      <c r="J879"/>
      <c r="K879"/>
    </row>
    <row r="880" spans="3:11" ht="42.75" customHeight="1">
      <c r="C880"/>
      <c r="D880"/>
      <c r="E880"/>
      <c r="F880"/>
      <c r="G880" s="82"/>
      <c r="H880"/>
      <c r="I880"/>
      <c r="J880"/>
      <c r="K880"/>
    </row>
    <row r="881" spans="3:11" ht="42.75" customHeight="1">
      <c r="C881"/>
      <c r="D881"/>
      <c r="E881"/>
      <c r="F881"/>
      <c r="G881" s="82"/>
      <c r="H881"/>
      <c r="I881"/>
      <c r="J881"/>
      <c r="K881"/>
    </row>
    <row r="882" spans="3:11" ht="42.75" customHeight="1">
      <c r="C882"/>
      <c r="D882"/>
      <c r="E882"/>
      <c r="F882"/>
      <c r="G882" s="82"/>
      <c r="H882"/>
      <c r="I882"/>
      <c r="J882"/>
      <c r="K882"/>
    </row>
    <row r="883" spans="3:11" ht="42.75" customHeight="1">
      <c r="C883"/>
      <c r="D883"/>
      <c r="E883"/>
      <c r="F883"/>
      <c r="G883" s="82"/>
      <c r="H883"/>
      <c r="I883"/>
      <c r="J883"/>
      <c r="K883"/>
    </row>
    <row r="884" spans="3:11" ht="42.75" customHeight="1">
      <c r="C884"/>
      <c r="D884"/>
      <c r="E884"/>
      <c r="F884"/>
      <c r="G884" s="82"/>
      <c r="H884"/>
      <c r="I884"/>
      <c r="J884"/>
      <c r="K884"/>
    </row>
    <row r="885" spans="3:11" ht="42.75" customHeight="1">
      <c r="C885"/>
      <c r="D885"/>
      <c r="E885"/>
      <c r="F885"/>
      <c r="G885" s="82"/>
      <c r="H885"/>
      <c r="I885"/>
      <c r="J885"/>
      <c r="K885"/>
    </row>
    <row r="886" spans="3:11" ht="42.75" customHeight="1">
      <c r="C886"/>
      <c r="D886"/>
      <c r="E886"/>
      <c r="F886"/>
      <c r="G886" s="82"/>
      <c r="H886"/>
      <c r="I886"/>
      <c r="J886"/>
      <c r="K886"/>
    </row>
    <row r="887" spans="3:11" ht="42.75" customHeight="1">
      <c r="C887"/>
      <c r="D887"/>
      <c r="E887"/>
      <c r="F887"/>
      <c r="G887" s="82"/>
      <c r="H887"/>
      <c r="I887"/>
      <c r="J887"/>
      <c r="K887"/>
    </row>
    <row r="888" spans="3:11" ht="42.75" customHeight="1">
      <c r="C888"/>
      <c r="D888"/>
      <c r="E888"/>
      <c r="F888"/>
      <c r="G888" s="82"/>
      <c r="H888"/>
      <c r="I888"/>
      <c r="J888"/>
      <c r="K888"/>
    </row>
    <row r="889" spans="3:11" ht="42.75" customHeight="1">
      <c r="C889"/>
      <c r="D889"/>
      <c r="E889"/>
      <c r="F889"/>
      <c r="G889" s="82"/>
      <c r="H889"/>
      <c r="I889"/>
      <c r="J889"/>
      <c r="K889"/>
    </row>
    <row r="890" spans="3:11" ht="42.75" customHeight="1">
      <c r="C890"/>
      <c r="D890"/>
      <c r="E890"/>
      <c r="F890"/>
      <c r="G890" s="82"/>
      <c r="H890"/>
      <c r="I890"/>
      <c r="J890"/>
      <c r="K890"/>
    </row>
    <row r="891" spans="3:11" ht="42.75" customHeight="1">
      <c r="C891"/>
      <c r="D891"/>
      <c r="E891"/>
      <c r="F891"/>
      <c r="G891" s="82"/>
      <c r="H891"/>
      <c r="I891"/>
      <c r="J891"/>
      <c r="K891"/>
    </row>
    <row r="892" spans="3:11" ht="42.75" customHeight="1">
      <c r="C892"/>
      <c r="D892"/>
      <c r="E892"/>
      <c r="F892"/>
      <c r="G892" s="82"/>
      <c r="H892"/>
      <c r="I892"/>
      <c r="J892"/>
      <c r="K892"/>
    </row>
    <row r="893" spans="3:11" ht="42.75" customHeight="1">
      <c r="C893"/>
      <c r="D893"/>
      <c r="E893"/>
      <c r="F893"/>
      <c r="G893" s="82"/>
      <c r="H893"/>
      <c r="I893"/>
      <c r="J893"/>
      <c r="K893"/>
    </row>
    <row r="894" spans="3:11" ht="42.75" customHeight="1">
      <c r="C894"/>
      <c r="D894"/>
      <c r="E894"/>
      <c r="F894"/>
      <c r="G894" s="82"/>
      <c r="H894"/>
      <c r="I894"/>
      <c r="J894"/>
      <c r="K894"/>
    </row>
    <row r="895" spans="3:11" ht="42.75" customHeight="1">
      <c r="C895"/>
      <c r="D895"/>
      <c r="E895"/>
      <c r="F895"/>
      <c r="G895" s="82"/>
      <c r="H895"/>
      <c r="I895"/>
      <c r="J895"/>
      <c r="K895"/>
    </row>
    <row r="896" spans="3:11" ht="42.75" customHeight="1">
      <c r="C896"/>
      <c r="D896"/>
      <c r="E896"/>
      <c r="F896"/>
      <c r="G896" s="82"/>
      <c r="H896"/>
      <c r="I896"/>
      <c r="J896"/>
      <c r="K896"/>
    </row>
    <row r="897" spans="3:11" ht="42.75" customHeight="1">
      <c r="C897"/>
      <c r="D897"/>
      <c r="E897"/>
      <c r="F897"/>
      <c r="G897" s="82"/>
      <c r="H897"/>
      <c r="I897"/>
      <c r="J897"/>
      <c r="K897"/>
    </row>
    <row r="898" spans="3:11" ht="42.75" customHeight="1">
      <c r="C898"/>
      <c r="D898"/>
      <c r="E898"/>
      <c r="F898"/>
      <c r="G898" s="82"/>
      <c r="H898"/>
      <c r="I898"/>
      <c r="J898"/>
      <c r="K898"/>
    </row>
    <row r="899" spans="3:11" ht="42.75" customHeight="1">
      <c r="C899"/>
      <c r="D899"/>
      <c r="E899"/>
      <c r="F899"/>
      <c r="G899" s="82"/>
      <c r="H899"/>
      <c r="I899"/>
      <c r="J899"/>
      <c r="K899"/>
    </row>
    <row r="900" spans="3:11" ht="42.75" customHeight="1">
      <c r="C900"/>
      <c r="D900"/>
      <c r="E900"/>
      <c r="F900"/>
      <c r="G900" s="82"/>
      <c r="H900"/>
      <c r="I900"/>
      <c r="J900"/>
      <c r="K900"/>
    </row>
    <row r="901" spans="3:11" ht="42.75" customHeight="1">
      <c r="C901"/>
      <c r="D901"/>
      <c r="E901"/>
      <c r="F901"/>
      <c r="G901" s="82"/>
      <c r="H901"/>
      <c r="I901"/>
      <c r="J901"/>
      <c r="K901"/>
    </row>
    <row r="902" spans="3:11" ht="42.75" customHeight="1">
      <c r="C902"/>
      <c r="D902"/>
      <c r="E902"/>
      <c r="F902"/>
      <c r="G902" s="82"/>
      <c r="H902"/>
      <c r="I902"/>
      <c r="J902"/>
      <c r="K902"/>
    </row>
    <row r="903" spans="3:11" ht="42.75" customHeight="1">
      <c r="C903"/>
      <c r="D903"/>
      <c r="E903"/>
      <c r="F903"/>
      <c r="G903" s="82"/>
      <c r="H903"/>
      <c r="I903"/>
      <c r="J903"/>
      <c r="K903"/>
    </row>
    <row r="904" spans="3:11" ht="42.75" customHeight="1">
      <c r="C904"/>
      <c r="D904"/>
      <c r="E904"/>
      <c r="F904"/>
      <c r="G904" s="82"/>
      <c r="H904"/>
      <c r="I904"/>
      <c r="J904"/>
      <c r="K904"/>
    </row>
    <row r="905" spans="3:11" ht="42.75" customHeight="1">
      <c r="C905"/>
      <c r="D905"/>
      <c r="E905"/>
      <c r="F905"/>
      <c r="G905" s="82"/>
      <c r="H905"/>
      <c r="I905"/>
      <c r="J905"/>
      <c r="K905"/>
    </row>
    <row r="906" spans="3:11" ht="42.75" customHeight="1">
      <c r="C906"/>
      <c r="D906"/>
      <c r="E906"/>
      <c r="F906"/>
      <c r="G906" s="82"/>
      <c r="H906"/>
      <c r="I906"/>
      <c r="J906"/>
      <c r="K906"/>
    </row>
    <row r="907" spans="3:11" ht="42.75" customHeight="1">
      <c r="C907"/>
      <c r="D907"/>
      <c r="E907"/>
      <c r="F907"/>
      <c r="G907" s="82"/>
      <c r="H907"/>
      <c r="I907"/>
      <c r="J907"/>
      <c r="K907"/>
    </row>
    <row r="908" spans="3:11" ht="42.75" customHeight="1">
      <c r="C908"/>
      <c r="D908"/>
      <c r="E908"/>
      <c r="F908"/>
      <c r="G908" s="82"/>
      <c r="H908"/>
      <c r="I908"/>
      <c r="J908"/>
      <c r="K908"/>
    </row>
    <row r="909" spans="3:11" ht="42.75" customHeight="1">
      <c r="C909"/>
      <c r="D909"/>
      <c r="E909"/>
      <c r="F909"/>
      <c r="G909" s="82"/>
      <c r="H909"/>
      <c r="I909"/>
      <c r="J909"/>
      <c r="K909"/>
    </row>
    <row r="910" spans="3:11" ht="42.75" customHeight="1">
      <c r="C910"/>
      <c r="D910"/>
      <c r="E910"/>
      <c r="F910"/>
      <c r="G910" s="82"/>
      <c r="H910"/>
      <c r="I910"/>
      <c r="J910"/>
      <c r="K910"/>
    </row>
    <row r="911" spans="3:11" ht="42.75" customHeight="1">
      <c r="C911"/>
      <c r="D911"/>
      <c r="E911"/>
      <c r="F911"/>
      <c r="G911" s="82"/>
      <c r="H911"/>
      <c r="I911"/>
      <c r="J911"/>
      <c r="K911"/>
    </row>
    <row r="912" spans="3:11" ht="42.75" customHeight="1">
      <c r="C912"/>
      <c r="D912"/>
      <c r="E912"/>
      <c r="F912"/>
      <c r="G912" s="82"/>
      <c r="H912"/>
      <c r="I912"/>
      <c r="J912"/>
      <c r="K912"/>
    </row>
    <row r="913" spans="3:11" ht="42.75" customHeight="1">
      <c r="C913"/>
      <c r="D913"/>
      <c r="E913"/>
      <c r="F913"/>
      <c r="G913" s="82"/>
      <c r="H913"/>
      <c r="I913"/>
      <c r="J913"/>
      <c r="K913"/>
    </row>
    <row r="914" spans="3:11" ht="42.75" customHeight="1">
      <c r="C914"/>
      <c r="D914"/>
      <c r="E914"/>
      <c r="F914"/>
      <c r="G914" s="82"/>
      <c r="H914"/>
      <c r="I914"/>
      <c r="J914"/>
      <c r="K914"/>
    </row>
    <row r="915" spans="3:11" ht="42.75" customHeight="1">
      <c r="C915"/>
      <c r="D915"/>
      <c r="E915"/>
      <c r="F915"/>
      <c r="G915" s="82"/>
      <c r="H915"/>
      <c r="I915"/>
      <c r="J915"/>
      <c r="K915"/>
    </row>
    <row r="916" spans="3:11" ht="42.75" customHeight="1">
      <c r="C916"/>
      <c r="D916"/>
      <c r="E916"/>
      <c r="F916"/>
      <c r="G916" s="82"/>
      <c r="H916"/>
      <c r="I916"/>
      <c r="J916"/>
      <c r="K916"/>
    </row>
    <row r="917" spans="3:11" ht="42.75" customHeight="1">
      <c r="C917"/>
      <c r="D917"/>
      <c r="E917"/>
      <c r="F917"/>
      <c r="G917" s="82"/>
      <c r="H917"/>
      <c r="I917"/>
      <c r="J917"/>
      <c r="K917"/>
    </row>
    <row r="918" spans="3:11" ht="42.75" customHeight="1">
      <c r="C918"/>
      <c r="D918"/>
      <c r="E918"/>
      <c r="F918"/>
      <c r="G918" s="82"/>
      <c r="H918"/>
      <c r="I918"/>
      <c r="J918"/>
      <c r="K918"/>
    </row>
    <row r="919" spans="3:11" ht="42.75" customHeight="1">
      <c r="C919"/>
      <c r="D919"/>
      <c r="E919"/>
      <c r="F919"/>
      <c r="G919" s="82"/>
      <c r="H919"/>
      <c r="I919"/>
      <c r="J919"/>
      <c r="K919"/>
    </row>
    <row r="920" spans="3:11" ht="42.75" customHeight="1">
      <c r="C920"/>
      <c r="D920"/>
      <c r="E920"/>
      <c r="F920"/>
      <c r="G920" s="82"/>
      <c r="H920"/>
      <c r="I920"/>
      <c r="J920"/>
      <c r="K920"/>
    </row>
    <row r="921" spans="3:11" ht="42.75" customHeight="1">
      <c r="C921"/>
      <c r="D921"/>
      <c r="E921"/>
      <c r="F921"/>
      <c r="G921" s="82"/>
      <c r="H921"/>
      <c r="I921"/>
      <c r="J921"/>
      <c r="K921"/>
    </row>
    <row r="922" spans="3:11" ht="42.75" customHeight="1">
      <c r="C922"/>
      <c r="D922"/>
      <c r="E922"/>
      <c r="F922"/>
      <c r="G922" s="82"/>
      <c r="H922"/>
      <c r="I922"/>
      <c r="J922"/>
      <c r="K922"/>
    </row>
    <row r="923" spans="3:11" ht="42.75" customHeight="1">
      <c r="C923"/>
      <c r="D923"/>
      <c r="E923"/>
      <c r="F923"/>
      <c r="G923" s="82"/>
      <c r="H923"/>
      <c r="I923"/>
      <c r="J923"/>
      <c r="K923"/>
    </row>
    <row r="924" spans="3:11" ht="42.75" customHeight="1">
      <c r="C924"/>
      <c r="D924"/>
      <c r="E924"/>
      <c r="F924"/>
      <c r="G924" s="82"/>
      <c r="H924"/>
      <c r="I924"/>
      <c r="J924"/>
      <c r="K924"/>
    </row>
    <row r="925" spans="3:11" ht="42.75" customHeight="1">
      <c r="C925"/>
      <c r="D925"/>
      <c r="E925"/>
      <c r="F925"/>
      <c r="G925" s="82"/>
      <c r="H925"/>
      <c r="I925"/>
      <c r="J925"/>
      <c r="K925"/>
    </row>
    <row r="926" spans="3:11" ht="42.75" customHeight="1">
      <c r="C926"/>
      <c r="D926"/>
      <c r="E926"/>
      <c r="F926"/>
      <c r="G926" s="82"/>
      <c r="H926"/>
      <c r="I926"/>
      <c r="J926"/>
      <c r="K926"/>
    </row>
    <row r="927" spans="3:11" ht="42.75" customHeight="1">
      <c r="C927"/>
      <c r="D927"/>
      <c r="E927"/>
      <c r="F927"/>
      <c r="G927" s="82"/>
      <c r="H927"/>
      <c r="I927"/>
      <c r="J927"/>
      <c r="K927"/>
    </row>
    <row r="928" spans="3:11" ht="42.75" customHeight="1">
      <c r="C928"/>
      <c r="D928"/>
      <c r="E928"/>
      <c r="F928"/>
      <c r="G928" s="82"/>
      <c r="H928"/>
      <c r="I928"/>
      <c r="J928"/>
      <c r="K928"/>
    </row>
    <row r="929" spans="3:11" ht="42.75" customHeight="1">
      <c r="C929"/>
      <c r="D929"/>
      <c r="E929"/>
      <c r="F929"/>
      <c r="G929" s="82"/>
      <c r="H929"/>
      <c r="I929"/>
      <c r="J929"/>
      <c r="K929"/>
    </row>
    <row r="930" spans="3:11" ht="42.75" customHeight="1">
      <c r="C930"/>
      <c r="D930"/>
      <c r="E930"/>
      <c r="F930"/>
      <c r="G930" s="82"/>
      <c r="H930"/>
      <c r="I930"/>
      <c r="J930"/>
      <c r="K930"/>
    </row>
    <row r="931" spans="3:11" ht="42.75" customHeight="1">
      <c r="C931"/>
      <c r="D931"/>
      <c r="E931"/>
      <c r="F931"/>
      <c r="G931" s="82"/>
      <c r="H931"/>
      <c r="I931"/>
      <c r="J931"/>
      <c r="K931"/>
    </row>
    <row r="932" spans="3:11" ht="42.75" customHeight="1">
      <c r="C932"/>
      <c r="D932"/>
      <c r="E932"/>
      <c r="F932"/>
      <c r="G932" s="82"/>
      <c r="H932"/>
      <c r="I932"/>
      <c r="J932"/>
      <c r="K932"/>
    </row>
    <row r="933" spans="3:11" ht="42.75" customHeight="1">
      <c r="C933"/>
      <c r="D933"/>
      <c r="E933"/>
      <c r="F933"/>
      <c r="G933" s="82"/>
      <c r="H933"/>
      <c r="I933"/>
      <c r="J933"/>
      <c r="K933"/>
    </row>
    <row r="934" spans="3:11" ht="42.75" customHeight="1">
      <c r="C934"/>
      <c r="D934"/>
      <c r="E934"/>
      <c r="F934"/>
      <c r="G934" s="82"/>
      <c r="H934"/>
      <c r="I934"/>
      <c r="J934"/>
      <c r="K934"/>
    </row>
    <row r="935" spans="3:11" ht="42.75" customHeight="1">
      <c r="C935"/>
      <c r="D935"/>
      <c r="E935"/>
      <c r="F935"/>
      <c r="G935" s="82"/>
      <c r="H935"/>
      <c r="I935"/>
      <c r="J935"/>
      <c r="K935"/>
    </row>
    <row r="936" spans="3:11" ht="42.75" customHeight="1">
      <c r="C936"/>
      <c r="D936"/>
      <c r="E936"/>
      <c r="F936"/>
      <c r="G936" s="82"/>
      <c r="H936"/>
      <c r="I936"/>
      <c r="J936"/>
      <c r="K936"/>
    </row>
    <row r="937" spans="3:11" ht="42.75" customHeight="1">
      <c r="C937"/>
      <c r="D937"/>
      <c r="E937"/>
      <c r="F937"/>
      <c r="G937" s="82"/>
      <c r="H937"/>
      <c r="I937"/>
      <c r="J937"/>
      <c r="K937"/>
    </row>
    <row r="938" spans="3:11" ht="42.75" customHeight="1">
      <c r="C938"/>
      <c r="D938"/>
      <c r="E938"/>
      <c r="F938"/>
      <c r="G938" s="82"/>
      <c r="H938"/>
      <c r="I938"/>
      <c r="J938"/>
      <c r="K938"/>
    </row>
    <row r="939" spans="3:11" ht="42.75" customHeight="1">
      <c r="C939"/>
      <c r="D939"/>
      <c r="E939"/>
      <c r="F939"/>
      <c r="G939" s="82"/>
      <c r="H939"/>
      <c r="I939"/>
      <c r="J939"/>
      <c r="K939"/>
    </row>
    <row r="940" spans="3:11" ht="42.75" customHeight="1">
      <c r="C940"/>
      <c r="D940"/>
      <c r="E940"/>
      <c r="F940"/>
      <c r="G940" s="82"/>
      <c r="H940"/>
      <c r="I940"/>
      <c r="J940"/>
      <c r="K940"/>
    </row>
    <row r="941" spans="3:11" ht="42.75" customHeight="1">
      <c r="C941"/>
      <c r="D941"/>
      <c r="E941"/>
      <c r="F941"/>
      <c r="G941" s="82"/>
      <c r="H941"/>
      <c r="I941"/>
      <c r="J941"/>
      <c r="K941"/>
    </row>
    <row r="942" spans="3:11" ht="42.75" customHeight="1">
      <c r="C942"/>
      <c r="D942"/>
      <c r="E942"/>
      <c r="F942"/>
      <c r="G942" s="82"/>
      <c r="H942"/>
      <c r="I942"/>
      <c r="J942"/>
      <c r="K942"/>
    </row>
    <row r="943" spans="3:11" ht="42.75" customHeight="1">
      <c r="C943"/>
      <c r="D943"/>
      <c r="E943"/>
      <c r="F943"/>
      <c r="G943" s="82"/>
      <c r="H943"/>
      <c r="I943"/>
      <c r="J943"/>
      <c r="K943"/>
    </row>
    <row r="944" spans="3:11" ht="42.75" customHeight="1">
      <c r="C944"/>
      <c r="D944"/>
      <c r="E944"/>
      <c r="F944"/>
      <c r="G944" s="82"/>
      <c r="H944"/>
      <c r="I944"/>
      <c r="J944"/>
      <c r="K944"/>
    </row>
    <row r="945" spans="3:11" ht="42.75" customHeight="1">
      <c r="C945"/>
      <c r="D945"/>
      <c r="E945"/>
      <c r="F945"/>
      <c r="G945" s="82"/>
      <c r="H945"/>
      <c r="I945"/>
      <c r="J945"/>
      <c r="K945"/>
    </row>
    <row r="946" spans="3:11" ht="42.75" customHeight="1">
      <c r="C946"/>
      <c r="D946"/>
      <c r="E946"/>
      <c r="F946"/>
      <c r="G946" s="82"/>
      <c r="H946"/>
      <c r="I946"/>
      <c r="J946"/>
      <c r="K946"/>
    </row>
    <row r="947" spans="3:11" ht="42.75" customHeight="1">
      <c r="C947"/>
      <c r="D947"/>
      <c r="E947"/>
      <c r="F947"/>
      <c r="G947" s="82"/>
      <c r="H947"/>
      <c r="I947"/>
      <c r="J947"/>
      <c r="K947"/>
    </row>
    <row r="948" spans="3:11" ht="42.75" customHeight="1">
      <c r="C948"/>
      <c r="D948"/>
      <c r="E948"/>
      <c r="F948"/>
      <c r="G948" s="82"/>
      <c r="H948"/>
      <c r="I948"/>
      <c r="J948"/>
      <c r="K948"/>
    </row>
    <row r="949" spans="3:11" ht="42.75" customHeight="1">
      <c r="C949"/>
      <c r="D949"/>
      <c r="E949"/>
      <c r="F949"/>
      <c r="G949" s="82"/>
      <c r="H949"/>
      <c r="I949"/>
      <c r="J949"/>
      <c r="K949"/>
    </row>
    <row r="950" spans="3:11" ht="42.75" customHeight="1">
      <c r="C950"/>
      <c r="D950"/>
      <c r="E950"/>
      <c r="F950"/>
      <c r="G950" s="82"/>
      <c r="H950"/>
      <c r="I950"/>
      <c r="J950"/>
      <c r="K950"/>
    </row>
    <row r="951" spans="3:11" ht="42.75" customHeight="1">
      <c r="C951"/>
      <c r="D951"/>
      <c r="E951"/>
      <c r="F951"/>
      <c r="G951" s="82"/>
      <c r="H951"/>
      <c r="I951"/>
      <c r="J951"/>
      <c r="K951"/>
    </row>
    <row r="952" spans="3:11" ht="42.75" customHeight="1">
      <c r="C952"/>
      <c r="D952"/>
      <c r="E952"/>
      <c r="F952"/>
      <c r="G952" s="82"/>
      <c r="H952"/>
      <c r="I952"/>
      <c r="J952"/>
      <c r="K952"/>
    </row>
    <row r="953" spans="3:11" ht="42.75" customHeight="1">
      <c r="C953"/>
      <c r="D953"/>
      <c r="E953"/>
      <c r="F953"/>
      <c r="G953" s="82"/>
      <c r="H953"/>
      <c r="I953"/>
      <c r="J953"/>
      <c r="K953"/>
    </row>
    <row r="954" spans="3:11" ht="42.75" customHeight="1">
      <c r="C954"/>
      <c r="D954"/>
      <c r="E954"/>
      <c r="F954"/>
      <c r="G954" s="82"/>
      <c r="H954"/>
      <c r="I954"/>
      <c r="J954"/>
      <c r="K954"/>
    </row>
    <row r="955" spans="3:11" ht="42.75" customHeight="1">
      <c r="C955"/>
      <c r="D955"/>
      <c r="E955"/>
      <c r="F955"/>
      <c r="G955" s="82"/>
      <c r="H955"/>
      <c r="I955"/>
      <c r="J955"/>
      <c r="K955"/>
    </row>
    <row r="956" spans="3:11" ht="42.75" customHeight="1">
      <c r="C956"/>
      <c r="D956"/>
      <c r="E956"/>
      <c r="F956"/>
      <c r="G956" s="82"/>
      <c r="H956"/>
      <c r="I956"/>
      <c r="J956"/>
      <c r="K956"/>
    </row>
    <row r="957" spans="3:11" ht="42.75" customHeight="1">
      <c r="C957"/>
      <c r="D957"/>
      <c r="E957"/>
      <c r="F957"/>
      <c r="G957" s="82"/>
      <c r="H957"/>
      <c r="I957"/>
      <c r="J957"/>
      <c r="K957"/>
    </row>
    <row r="958" spans="3:11" ht="42.75" customHeight="1">
      <c r="C958"/>
      <c r="D958"/>
      <c r="E958"/>
      <c r="F958"/>
      <c r="G958" s="82"/>
      <c r="H958"/>
      <c r="I958"/>
      <c r="J958"/>
      <c r="K958"/>
    </row>
    <row r="959" spans="3:11" ht="42.75" customHeight="1">
      <c r="C959"/>
      <c r="D959"/>
      <c r="E959"/>
      <c r="F959"/>
      <c r="G959" s="82"/>
      <c r="H959"/>
      <c r="I959"/>
      <c r="J959"/>
      <c r="K959"/>
    </row>
    <row r="960" spans="3:11" ht="42.75" customHeight="1">
      <c r="C960"/>
      <c r="D960"/>
      <c r="E960"/>
      <c r="F960"/>
      <c r="G960" s="82"/>
      <c r="H960"/>
      <c r="I960"/>
      <c r="J960"/>
      <c r="K960"/>
    </row>
    <row r="961" spans="3:11" ht="42.75" customHeight="1">
      <c r="C961"/>
      <c r="D961"/>
      <c r="E961"/>
      <c r="F961"/>
      <c r="G961" s="82"/>
      <c r="H961"/>
      <c r="I961"/>
      <c r="J961"/>
      <c r="K961"/>
    </row>
    <row r="962" spans="3:11" ht="42.75" customHeight="1">
      <c r="C962"/>
      <c r="D962"/>
      <c r="E962"/>
      <c r="F962"/>
      <c r="G962" s="82"/>
      <c r="H962"/>
      <c r="I962"/>
      <c r="J962"/>
      <c r="K962"/>
    </row>
    <row r="963" spans="3:11" ht="42.75" customHeight="1">
      <c r="C963"/>
      <c r="D963"/>
      <c r="E963"/>
      <c r="F963"/>
      <c r="G963" s="82"/>
      <c r="H963"/>
      <c r="I963"/>
      <c r="J963"/>
      <c r="K963"/>
    </row>
    <row r="964" spans="3:11" ht="42.75" customHeight="1">
      <c r="C964"/>
      <c r="D964"/>
      <c r="E964"/>
      <c r="F964"/>
      <c r="G964" s="82"/>
      <c r="H964"/>
      <c r="I964"/>
      <c r="J964"/>
      <c r="K964"/>
    </row>
    <row r="965" spans="3:11" ht="42.75" customHeight="1">
      <c r="C965"/>
      <c r="D965"/>
      <c r="E965"/>
      <c r="F965"/>
      <c r="G965" s="82"/>
      <c r="H965"/>
      <c r="I965"/>
      <c r="J965"/>
      <c r="K965"/>
    </row>
    <row r="966" spans="3:11" ht="42.75" customHeight="1">
      <c r="C966"/>
      <c r="D966"/>
      <c r="E966"/>
      <c r="F966"/>
      <c r="G966" s="82"/>
      <c r="H966"/>
      <c r="I966"/>
      <c r="J966"/>
      <c r="K966"/>
    </row>
    <row r="967" spans="3:11" ht="42.75" customHeight="1">
      <c r="C967"/>
      <c r="D967"/>
      <c r="E967"/>
      <c r="F967"/>
      <c r="G967" s="82"/>
      <c r="H967"/>
      <c r="I967"/>
      <c r="J967"/>
      <c r="K967"/>
    </row>
    <row r="968" spans="3:11" ht="42.75" customHeight="1">
      <c r="C968"/>
      <c r="D968"/>
      <c r="E968"/>
      <c r="F968"/>
      <c r="G968" s="82"/>
      <c r="H968"/>
      <c r="I968"/>
      <c r="J968"/>
      <c r="K968"/>
    </row>
    <row r="969" spans="3:11" ht="42.75" customHeight="1">
      <c r="C969"/>
      <c r="D969"/>
      <c r="E969"/>
      <c r="F969"/>
      <c r="G969" s="82"/>
      <c r="H969"/>
      <c r="I969"/>
      <c r="J969"/>
      <c r="K969"/>
    </row>
    <row r="970" spans="3:11" ht="42.75" customHeight="1">
      <c r="C970"/>
      <c r="D970"/>
      <c r="E970"/>
      <c r="F970"/>
      <c r="G970" s="82"/>
      <c r="H970"/>
      <c r="I970"/>
      <c r="J970"/>
      <c r="K970"/>
    </row>
    <row r="971" spans="3:11" ht="42.75" customHeight="1">
      <c r="C971"/>
      <c r="D971"/>
      <c r="E971"/>
      <c r="F971"/>
      <c r="G971" s="82"/>
      <c r="H971"/>
      <c r="I971"/>
      <c r="J971"/>
      <c r="K971"/>
    </row>
    <row r="972" spans="3:11" ht="42.75" customHeight="1">
      <c r="C972"/>
      <c r="D972"/>
      <c r="E972"/>
      <c r="F972"/>
      <c r="G972" s="82"/>
      <c r="H972"/>
      <c r="I972"/>
      <c r="J972"/>
      <c r="K972"/>
    </row>
    <row r="973" spans="3:11" ht="42.75" customHeight="1">
      <c r="C973"/>
      <c r="D973"/>
      <c r="E973"/>
      <c r="F973"/>
      <c r="G973" s="82"/>
      <c r="H973"/>
      <c r="I973"/>
      <c r="J973"/>
      <c r="K973"/>
    </row>
    <row r="974" spans="3:11" ht="42.75" customHeight="1">
      <c r="C974"/>
      <c r="D974"/>
      <c r="E974"/>
      <c r="F974"/>
      <c r="G974" s="82"/>
      <c r="H974"/>
      <c r="I974"/>
      <c r="J974"/>
      <c r="K974"/>
    </row>
    <row r="975" spans="3:11" ht="42.75" customHeight="1">
      <c r="C975"/>
      <c r="D975"/>
      <c r="E975"/>
      <c r="F975"/>
      <c r="G975" s="82"/>
      <c r="H975"/>
      <c r="I975"/>
      <c r="J975"/>
      <c r="K975"/>
    </row>
    <row r="976" spans="3:11" ht="42.75" customHeight="1">
      <c r="C976"/>
      <c r="D976"/>
      <c r="E976"/>
      <c r="F976"/>
      <c r="G976" s="82"/>
      <c r="H976"/>
      <c r="I976"/>
      <c r="J976"/>
      <c r="K976"/>
    </row>
    <row r="977" spans="3:11" ht="42.75" customHeight="1">
      <c r="C977"/>
      <c r="D977"/>
      <c r="E977"/>
      <c r="F977"/>
      <c r="G977" s="82"/>
      <c r="H977"/>
      <c r="I977"/>
      <c r="J977"/>
      <c r="K977"/>
    </row>
    <row r="978" spans="3:11" ht="42.75" customHeight="1">
      <c r="C978"/>
      <c r="D978"/>
      <c r="E978"/>
      <c r="F978"/>
      <c r="G978" s="82"/>
      <c r="H978"/>
      <c r="I978"/>
      <c r="J978"/>
      <c r="K978"/>
    </row>
    <row r="979" spans="3:11" ht="42.75" customHeight="1">
      <c r="C979"/>
      <c r="D979"/>
      <c r="E979"/>
      <c r="F979"/>
      <c r="G979" s="82"/>
      <c r="H979"/>
      <c r="I979"/>
      <c r="J979"/>
      <c r="K979"/>
    </row>
    <row r="980" spans="3:11" ht="42.75" customHeight="1">
      <c r="C980"/>
      <c r="D980"/>
      <c r="E980"/>
      <c r="F980"/>
      <c r="G980" s="82"/>
      <c r="H980"/>
      <c r="I980"/>
      <c r="J980"/>
      <c r="K980"/>
    </row>
    <row r="981" spans="3:11" ht="42.75" customHeight="1">
      <c r="C981"/>
      <c r="D981"/>
      <c r="E981"/>
      <c r="F981"/>
      <c r="G981" s="82"/>
      <c r="H981"/>
      <c r="I981"/>
      <c r="J981"/>
      <c r="K981"/>
    </row>
    <row r="982" spans="3:11" ht="42.75" customHeight="1">
      <c r="C982"/>
      <c r="D982"/>
      <c r="E982"/>
      <c r="F982"/>
      <c r="G982" s="82"/>
      <c r="H982"/>
      <c r="I982"/>
      <c r="J982"/>
      <c r="K982"/>
    </row>
    <row r="983" spans="3:11" ht="42.75" customHeight="1">
      <c r="C983"/>
      <c r="D983"/>
      <c r="E983"/>
      <c r="F983"/>
      <c r="G983" s="82"/>
      <c r="H983"/>
      <c r="I983"/>
      <c r="J983"/>
      <c r="K983"/>
    </row>
    <row r="984" spans="3:11" ht="42.75" customHeight="1">
      <c r="C984"/>
      <c r="D984"/>
      <c r="E984"/>
      <c r="F984"/>
      <c r="G984" s="82"/>
      <c r="H984"/>
      <c r="I984"/>
      <c r="J984"/>
      <c r="K984"/>
    </row>
    <row r="985" spans="3:11" ht="42.75" customHeight="1">
      <c r="C985"/>
      <c r="D985"/>
      <c r="E985"/>
      <c r="F985"/>
      <c r="G985" s="82"/>
      <c r="H985"/>
      <c r="I985"/>
      <c r="J985"/>
      <c r="K985"/>
    </row>
    <row r="986" spans="3:11" ht="42.75" customHeight="1">
      <c r="C986"/>
      <c r="D986"/>
      <c r="E986"/>
      <c r="F986"/>
      <c r="G986" s="82"/>
      <c r="H986"/>
      <c r="I986"/>
      <c r="J986"/>
      <c r="K986"/>
    </row>
    <row r="987" spans="3:11" ht="42.75" customHeight="1">
      <c r="C987"/>
      <c r="D987"/>
      <c r="E987"/>
      <c r="F987"/>
      <c r="G987" s="82"/>
      <c r="H987"/>
      <c r="I987"/>
      <c r="J987"/>
      <c r="K987"/>
    </row>
    <row r="988" spans="3:11" ht="42.75" customHeight="1">
      <c r="C988"/>
      <c r="D988"/>
      <c r="E988"/>
      <c r="F988"/>
      <c r="G988" s="82"/>
      <c r="H988"/>
      <c r="I988"/>
      <c r="J988"/>
      <c r="K988"/>
    </row>
    <row r="989" spans="3:11" ht="42.75" customHeight="1">
      <c r="C989"/>
      <c r="D989"/>
      <c r="E989"/>
      <c r="F989"/>
      <c r="G989" s="82"/>
      <c r="H989"/>
      <c r="I989"/>
      <c r="J989"/>
      <c r="K989"/>
    </row>
    <row r="990" spans="3:11" ht="42.75" customHeight="1">
      <c r="C990"/>
      <c r="D990"/>
      <c r="E990"/>
      <c r="F990"/>
      <c r="G990" s="82"/>
      <c r="H990"/>
      <c r="I990"/>
      <c r="J990"/>
      <c r="K990"/>
    </row>
    <row r="991" spans="3:11" ht="42.75" customHeight="1">
      <c r="C991"/>
      <c r="D991"/>
      <c r="E991"/>
      <c r="F991"/>
      <c r="G991" s="82"/>
      <c r="H991"/>
      <c r="I991"/>
      <c r="J991"/>
      <c r="K991"/>
    </row>
    <row r="992" spans="3:11" ht="42.75" customHeight="1">
      <c r="C992"/>
      <c r="D992"/>
      <c r="E992"/>
      <c r="F992"/>
      <c r="G992" s="82"/>
      <c r="H992"/>
      <c r="I992"/>
      <c r="J992"/>
      <c r="K992"/>
    </row>
    <row r="993" spans="3:11" ht="42.75" customHeight="1">
      <c r="C993"/>
      <c r="D993"/>
      <c r="E993"/>
      <c r="F993"/>
      <c r="G993" s="82"/>
      <c r="H993"/>
      <c r="I993"/>
      <c r="J993"/>
      <c r="K993"/>
    </row>
    <row r="994" spans="3:11" ht="42.75" customHeight="1">
      <c r="C994"/>
      <c r="D994"/>
      <c r="E994"/>
      <c r="F994"/>
      <c r="G994" s="82"/>
      <c r="H994"/>
      <c r="I994"/>
      <c r="J994"/>
      <c r="K994"/>
    </row>
    <row r="995" spans="3:11" ht="42.75" customHeight="1">
      <c r="C995"/>
      <c r="D995"/>
      <c r="E995"/>
      <c r="F995"/>
      <c r="G995" s="82"/>
      <c r="H995"/>
      <c r="I995"/>
      <c r="J995"/>
      <c r="K995"/>
    </row>
    <row r="996" spans="3:11" ht="42.75" customHeight="1">
      <c r="C996"/>
      <c r="D996"/>
      <c r="E996"/>
      <c r="F996"/>
      <c r="G996" s="82"/>
      <c r="H996"/>
      <c r="I996"/>
      <c r="J996"/>
      <c r="K996"/>
    </row>
    <row r="997" spans="3:11" ht="42.75" customHeight="1">
      <c r="C997"/>
      <c r="D997"/>
      <c r="E997"/>
      <c r="F997"/>
      <c r="G997" s="82"/>
      <c r="H997"/>
      <c r="I997"/>
      <c r="J997"/>
      <c r="K997"/>
    </row>
    <row r="998" spans="3:11" ht="42.75" customHeight="1">
      <c r="C998"/>
      <c r="D998"/>
      <c r="E998"/>
      <c r="F998"/>
      <c r="G998" s="82"/>
      <c r="H998"/>
      <c r="I998"/>
      <c r="J998"/>
      <c r="K998"/>
    </row>
    <row r="999" spans="3:11" ht="42.75" customHeight="1">
      <c r="C999"/>
      <c r="D999"/>
      <c r="E999"/>
      <c r="F999"/>
      <c r="G999" s="82"/>
      <c r="H999"/>
      <c r="I999"/>
      <c r="J999"/>
      <c r="K999"/>
    </row>
    <row r="1000" spans="3:11" ht="42.75" customHeight="1">
      <c r="C1000"/>
      <c r="D1000"/>
      <c r="E1000"/>
      <c r="F1000"/>
      <c r="G1000" s="82"/>
      <c r="H1000"/>
      <c r="I1000"/>
      <c r="J1000"/>
      <c r="K1000"/>
    </row>
    <row r="1001" spans="3:11" ht="42.75" customHeight="1">
      <c r="C1001"/>
      <c r="D1001"/>
      <c r="E1001"/>
      <c r="F1001"/>
      <c r="G1001" s="82"/>
      <c r="H1001"/>
      <c r="I1001"/>
      <c r="J1001"/>
      <c r="K1001"/>
    </row>
    <row r="1002" spans="3:11" ht="42.75" customHeight="1">
      <c r="C1002"/>
      <c r="D1002"/>
      <c r="E1002"/>
      <c r="F1002"/>
      <c r="G1002" s="82"/>
      <c r="H1002"/>
      <c r="I1002"/>
      <c r="J1002"/>
      <c r="K1002"/>
    </row>
    <row r="1003" spans="3:11" ht="42.75" customHeight="1">
      <c r="C1003"/>
      <c r="D1003"/>
      <c r="E1003"/>
      <c r="F1003"/>
      <c r="G1003" s="82"/>
      <c r="H1003"/>
      <c r="I1003"/>
      <c r="J1003"/>
      <c r="K1003"/>
    </row>
    <row r="1004" spans="3:11" ht="42.75" customHeight="1">
      <c r="C1004"/>
      <c r="D1004"/>
      <c r="E1004"/>
      <c r="F1004"/>
      <c r="G1004" s="82"/>
      <c r="H1004"/>
      <c r="I1004"/>
      <c r="J1004"/>
      <c r="K1004"/>
    </row>
    <row r="1005" spans="3:11" ht="42.75" customHeight="1">
      <c r="C1005"/>
      <c r="D1005"/>
      <c r="E1005"/>
      <c r="F1005"/>
      <c r="G1005" s="82"/>
      <c r="H1005"/>
      <c r="I1005"/>
      <c r="J1005"/>
      <c r="K1005"/>
    </row>
    <row r="1006" spans="3:11" ht="42.75" customHeight="1">
      <c r="C1006"/>
      <c r="D1006"/>
      <c r="E1006"/>
      <c r="F1006"/>
      <c r="G1006" s="82"/>
      <c r="H1006"/>
      <c r="I1006"/>
      <c r="J1006"/>
      <c r="K1006"/>
    </row>
    <row r="1007" spans="3:11" ht="42.75" customHeight="1">
      <c r="C1007"/>
      <c r="D1007"/>
      <c r="E1007"/>
      <c r="F1007"/>
      <c r="G1007" s="82"/>
      <c r="H1007"/>
      <c r="I1007"/>
      <c r="J1007"/>
      <c r="K1007"/>
    </row>
    <row r="1008" spans="3:11" ht="42.75" customHeight="1">
      <c r="C1008"/>
      <c r="D1008"/>
      <c r="E1008"/>
      <c r="F1008"/>
      <c r="G1008" s="82"/>
      <c r="H1008"/>
      <c r="I1008"/>
      <c r="J1008"/>
      <c r="K1008"/>
    </row>
    <row r="1009" spans="3:11" ht="42.75" customHeight="1">
      <c r="C1009"/>
      <c r="D1009"/>
      <c r="E1009"/>
      <c r="F1009"/>
      <c r="G1009" s="82"/>
      <c r="H1009"/>
      <c r="I1009"/>
      <c r="J1009"/>
      <c r="K1009"/>
    </row>
    <row r="1010" spans="3:11" ht="42.75" customHeight="1">
      <c r="C1010"/>
      <c r="D1010"/>
      <c r="E1010"/>
      <c r="F1010"/>
      <c r="G1010" s="82"/>
      <c r="H1010"/>
      <c r="I1010"/>
      <c r="J1010"/>
      <c r="K1010"/>
    </row>
    <row r="1011" spans="3:11" ht="42.75" customHeight="1">
      <c r="C1011"/>
      <c r="D1011"/>
      <c r="E1011"/>
      <c r="F1011"/>
      <c r="G1011" s="82"/>
      <c r="H1011"/>
      <c r="I1011"/>
      <c r="J1011"/>
      <c r="K1011"/>
    </row>
    <row r="1012" spans="3:11" ht="42.75" customHeight="1">
      <c r="C1012"/>
      <c r="D1012"/>
      <c r="E1012"/>
      <c r="F1012"/>
      <c r="G1012" s="82"/>
      <c r="H1012"/>
      <c r="I1012"/>
      <c r="J1012"/>
      <c r="K1012"/>
    </row>
    <row r="1013" spans="3:11" ht="42.75" customHeight="1">
      <c r="C1013"/>
      <c r="D1013"/>
      <c r="E1013"/>
      <c r="F1013"/>
      <c r="G1013" s="82"/>
      <c r="H1013"/>
      <c r="I1013"/>
      <c r="J1013"/>
      <c r="K1013"/>
    </row>
    <row r="1014" spans="3:11" ht="42.75" customHeight="1">
      <c r="C1014"/>
      <c r="D1014"/>
      <c r="E1014"/>
      <c r="F1014"/>
      <c r="G1014" s="82"/>
      <c r="H1014"/>
      <c r="I1014"/>
      <c r="J1014"/>
      <c r="K1014"/>
    </row>
    <row r="1015" spans="3:11" ht="42.75" customHeight="1">
      <c r="C1015"/>
      <c r="D1015"/>
      <c r="E1015"/>
      <c r="F1015"/>
      <c r="G1015" s="82"/>
      <c r="H1015"/>
      <c r="I1015"/>
      <c r="J1015"/>
      <c r="K1015"/>
    </row>
    <row r="1016" spans="3:11" ht="42.75" customHeight="1">
      <c r="C1016"/>
      <c r="D1016"/>
      <c r="E1016"/>
      <c r="F1016"/>
      <c r="G1016" s="82"/>
      <c r="H1016"/>
      <c r="I1016"/>
      <c r="J1016"/>
      <c r="K1016"/>
    </row>
    <row r="1017" spans="3:11" ht="42.75" customHeight="1">
      <c r="C1017"/>
      <c r="D1017"/>
      <c r="E1017"/>
      <c r="F1017"/>
      <c r="G1017" s="82"/>
      <c r="H1017"/>
      <c r="I1017"/>
      <c r="J1017"/>
      <c r="K1017"/>
    </row>
    <row r="1018" spans="3:11" ht="42.75" customHeight="1">
      <c r="C1018"/>
      <c r="D1018"/>
      <c r="E1018"/>
      <c r="F1018"/>
      <c r="G1018" s="82"/>
      <c r="H1018"/>
      <c r="I1018"/>
      <c r="J1018"/>
      <c r="K1018"/>
    </row>
    <row r="1019" spans="3:11" ht="42.75" customHeight="1">
      <c r="C1019"/>
      <c r="D1019"/>
      <c r="E1019"/>
      <c r="F1019"/>
      <c r="G1019" s="82"/>
      <c r="H1019"/>
      <c r="I1019"/>
      <c r="J1019"/>
      <c r="K1019"/>
    </row>
    <row r="1020" spans="3:11" ht="42.75" customHeight="1">
      <c r="C1020"/>
      <c r="D1020"/>
      <c r="E1020"/>
      <c r="F1020"/>
      <c r="G1020" s="82"/>
      <c r="H1020"/>
      <c r="I1020"/>
      <c r="J1020"/>
      <c r="K1020"/>
    </row>
    <row r="1021" spans="3:11" ht="42.75" customHeight="1">
      <c r="C1021"/>
      <c r="D1021"/>
      <c r="E1021"/>
      <c r="F1021"/>
      <c r="G1021" s="82"/>
      <c r="H1021"/>
      <c r="I1021"/>
      <c r="J1021"/>
      <c r="K1021"/>
    </row>
    <row r="1022" spans="3:11" ht="42.75" customHeight="1">
      <c r="C1022"/>
      <c r="D1022"/>
      <c r="E1022"/>
      <c r="F1022"/>
      <c r="G1022" s="82"/>
      <c r="H1022"/>
      <c r="I1022"/>
      <c r="J1022"/>
      <c r="K1022"/>
    </row>
    <row r="1023" spans="3:11" ht="42.75" customHeight="1">
      <c r="C1023"/>
      <c r="D1023"/>
      <c r="E1023"/>
      <c r="F1023"/>
      <c r="G1023" s="82"/>
      <c r="H1023"/>
      <c r="I1023"/>
      <c r="J1023"/>
      <c r="K1023"/>
    </row>
    <row r="1024" spans="3:11" ht="42.75" customHeight="1">
      <c r="C1024"/>
      <c r="D1024"/>
      <c r="E1024"/>
      <c r="F1024"/>
      <c r="G1024" s="82"/>
      <c r="H1024"/>
      <c r="I1024"/>
      <c r="J1024"/>
      <c r="K1024"/>
    </row>
    <row r="1025" spans="3:11" ht="42.75" customHeight="1">
      <c r="C1025"/>
      <c r="D1025"/>
      <c r="E1025"/>
      <c r="F1025"/>
      <c r="G1025" s="82"/>
      <c r="H1025"/>
      <c r="I1025"/>
      <c r="J1025"/>
      <c r="K1025"/>
    </row>
    <row r="1026" spans="3:11" ht="42.75" customHeight="1">
      <c r="C1026"/>
      <c r="D1026"/>
      <c r="E1026"/>
      <c r="F1026"/>
      <c r="G1026" s="82"/>
      <c r="H1026"/>
      <c r="I1026"/>
      <c r="J1026"/>
      <c r="K1026"/>
    </row>
    <row r="1027" spans="3:11" ht="42.75" customHeight="1">
      <c r="C1027"/>
      <c r="D1027"/>
      <c r="E1027"/>
      <c r="F1027"/>
      <c r="G1027" s="82"/>
      <c r="H1027"/>
      <c r="I1027"/>
      <c r="J1027"/>
      <c r="K1027"/>
    </row>
    <row r="1028" spans="3:11" ht="42.75" customHeight="1">
      <c r="C1028"/>
      <c r="D1028"/>
      <c r="E1028"/>
      <c r="F1028"/>
      <c r="G1028" s="82"/>
      <c r="H1028"/>
      <c r="I1028"/>
      <c r="J1028"/>
      <c r="K1028"/>
    </row>
    <row r="1029" spans="3:11" ht="42.75" customHeight="1">
      <c r="C1029"/>
      <c r="D1029"/>
      <c r="E1029"/>
      <c r="F1029"/>
      <c r="G1029" s="82"/>
      <c r="H1029"/>
      <c r="I1029"/>
      <c r="J1029"/>
      <c r="K1029"/>
    </row>
    <row r="1030" spans="3:11" ht="42.75" customHeight="1">
      <c r="C1030"/>
      <c r="D1030"/>
      <c r="E1030"/>
      <c r="F1030"/>
      <c r="G1030" s="82"/>
      <c r="H1030"/>
      <c r="I1030"/>
      <c r="J1030"/>
      <c r="K1030"/>
    </row>
    <row r="1031" spans="3:11" ht="42.75" customHeight="1">
      <c r="C1031"/>
      <c r="D1031"/>
      <c r="E1031"/>
      <c r="F1031"/>
      <c r="G1031" s="82"/>
      <c r="H1031"/>
      <c r="I1031"/>
      <c r="J1031"/>
      <c r="K1031"/>
    </row>
    <row r="1032" spans="3:11" ht="42.75" customHeight="1">
      <c r="C1032"/>
      <c r="D1032"/>
      <c r="E1032"/>
      <c r="F1032"/>
      <c r="G1032" s="82"/>
      <c r="H1032"/>
      <c r="I1032"/>
      <c r="J1032"/>
      <c r="K1032"/>
    </row>
    <row r="1033" spans="3:11" ht="42.75" customHeight="1">
      <c r="C1033"/>
      <c r="D1033"/>
      <c r="E1033"/>
      <c r="F1033"/>
      <c r="G1033" s="82"/>
      <c r="H1033"/>
      <c r="I1033"/>
      <c r="J1033"/>
      <c r="K1033"/>
    </row>
    <row r="1034" spans="3:11" ht="42.75" customHeight="1">
      <c r="C1034"/>
      <c r="D1034"/>
      <c r="E1034"/>
      <c r="F1034"/>
      <c r="G1034" s="82"/>
      <c r="H1034"/>
      <c r="I1034"/>
      <c r="J1034"/>
      <c r="K1034"/>
    </row>
    <row r="1035" spans="3:11" ht="42.75" customHeight="1">
      <c r="C1035"/>
      <c r="D1035"/>
      <c r="E1035"/>
      <c r="F1035"/>
      <c r="G1035" s="82"/>
      <c r="H1035"/>
      <c r="I1035"/>
      <c r="J1035"/>
      <c r="K1035"/>
    </row>
    <row r="1036" spans="3:11" ht="42.75" customHeight="1">
      <c r="C1036"/>
      <c r="D1036"/>
      <c r="E1036"/>
      <c r="F1036"/>
      <c r="G1036" s="82"/>
      <c r="H1036"/>
      <c r="I1036"/>
      <c r="J1036"/>
      <c r="K1036"/>
    </row>
    <row r="1037" spans="3:11" ht="42.75" customHeight="1">
      <c r="C1037"/>
      <c r="D1037"/>
      <c r="E1037"/>
      <c r="F1037"/>
      <c r="G1037" s="82"/>
      <c r="H1037"/>
      <c r="I1037"/>
      <c r="J1037"/>
      <c r="K1037"/>
    </row>
    <row r="1038" spans="3:11" ht="42.75" customHeight="1">
      <c r="C1038"/>
      <c r="D1038"/>
      <c r="E1038"/>
      <c r="F1038"/>
      <c r="G1038" s="82"/>
      <c r="H1038"/>
      <c r="I1038"/>
      <c r="J1038"/>
      <c r="K1038"/>
    </row>
    <row r="1039" spans="3:11" ht="42.75" customHeight="1">
      <c r="C1039"/>
      <c r="D1039"/>
      <c r="E1039"/>
      <c r="F1039"/>
      <c r="G1039" s="82"/>
      <c r="H1039"/>
      <c r="I1039"/>
      <c r="J1039"/>
      <c r="K1039"/>
    </row>
    <row r="1040" spans="3:11" ht="42.75" customHeight="1">
      <c r="C1040"/>
      <c r="D1040"/>
      <c r="E1040"/>
      <c r="F1040"/>
      <c r="G1040" s="82"/>
      <c r="H1040"/>
      <c r="I1040"/>
      <c r="J1040"/>
      <c r="K1040"/>
    </row>
    <row r="1041" spans="3:11" ht="42.75" customHeight="1">
      <c r="C1041"/>
      <c r="D1041"/>
      <c r="E1041"/>
      <c r="F1041"/>
      <c r="G1041" s="82"/>
      <c r="H1041"/>
      <c r="I1041"/>
      <c r="J1041"/>
      <c r="K1041"/>
    </row>
    <row r="1042" spans="3:11" ht="42.75" customHeight="1">
      <c r="C1042"/>
      <c r="D1042"/>
      <c r="E1042"/>
      <c r="F1042"/>
      <c r="G1042" s="82"/>
      <c r="H1042"/>
      <c r="I1042"/>
      <c r="J1042"/>
      <c r="K1042"/>
    </row>
    <row r="1043" spans="3:11" ht="42.75" customHeight="1">
      <c r="C1043"/>
      <c r="D1043"/>
      <c r="E1043"/>
      <c r="F1043"/>
      <c r="G1043" s="82"/>
      <c r="H1043"/>
      <c r="I1043"/>
      <c r="J1043"/>
      <c r="K1043"/>
    </row>
    <row r="1044" spans="3:11" ht="42.75" customHeight="1">
      <c r="C1044"/>
      <c r="D1044"/>
      <c r="E1044"/>
      <c r="F1044"/>
      <c r="G1044" s="82"/>
      <c r="H1044"/>
      <c r="I1044"/>
      <c r="J1044"/>
      <c r="K1044"/>
    </row>
    <row r="1045" spans="3:11" ht="42.75" customHeight="1">
      <c r="C1045"/>
      <c r="D1045"/>
      <c r="E1045"/>
      <c r="F1045"/>
      <c r="G1045" s="82"/>
      <c r="H1045"/>
      <c r="I1045"/>
      <c r="J1045"/>
      <c r="K1045"/>
    </row>
    <row r="1046" spans="3:11" ht="42.75" customHeight="1">
      <c r="C1046"/>
      <c r="D1046"/>
      <c r="E1046"/>
      <c r="F1046"/>
      <c r="G1046" s="82"/>
      <c r="H1046"/>
      <c r="I1046"/>
      <c r="J1046"/>
      <c r="K1046"/>
    </row>
    <row r="1047" spans="3:11" ht="42.75" customHeight="1">
      <c r="C1047"/>
      <c r="D1047"/>
      <c r="E1047"/>
      <c r="F1047"/>
      <c r="G1047" s="82"/>
      <c r="H1047"/>
      <c r="I1047"/>
      <c r="J1047"/>
      <c r="K1047"/>
    </row>
    <row r="1048" spans="3:11" ht="42.75" customHeight="1">
      <c r="C1048"/>
      <c r="D1048"/>
      <c r="E1048"/>
      <c r="F1048"/>
      <c r="G1048" s="82"/>
      <c r="H1048"/>
      <c r="I1048"/>
      <c r="J1048"/>
      <c r="K1048"/>
    </row>
    <row r="1049" spans="3:11" ht="42.75" customHeight="1">
      <c r="C1049"/>
      <c r="D1049"/>
      <c r="E1049"/>
      <c r="F1049"/>
      <c r="G1049" s="82"/>
      <c r="H1049"/>
      <c r="I1049"/>
      <c r="J1049"/>
      <c r="K1049"/>
    </row>
    <row r="1050" spans="3:11" ht="42.75" customHeight="1">
      <c r="C1050"/>
      <c r="D1050"/>
      <c r="E1050"/>
      <c r="F1050"/>
      <c r="G1050" s="82"/>
      <c r="H1050"/>
      <c r="I1050"/>
      <c r="J1050"/>
      <c r="K1050"/>
    </row>
    <row r="1051" spans="3:11" ht="42.75" customHeight="1">
      <c r="C1051"/>
      <c r="D1051"/>
      <c r="E1051"/>
      <c r="F1051"/>
      <c r="G1051" s="82"/>
      <c r="H1051"/>
      <c r="I1051"/>
      <c r="J1051"/>
      <c r="K1051"/>
    </row>
    <row r="1052" spans="3:11" ht="42.75" customHeight="1">
      <c r="C1052"/>
      <c r="D1052"/>
      <c r="E1052"/>
      <c r="F1052"/>
      <c r="G1052" s="82"/>
      <c r="H1052"/>
      <c r="I1052"/>
      <c r="J1052"/>
      <c r="K1052"/>
    </row>
    <row r="1053" spans="3:11" ht="42.75" customHeight="1">
      <c r="C1053"/>
      <c r="D1053"/>
      <c r="E1053"/>
      <c r="F1053"/>
      <c r="G1053" s="82"/>
      <c r="H1053"/>
      <c r="I1053"/>
      <c r="J1053"/>
      <c r="K1053"/>
    </row>
    <row r="1054" spans="3:11" ht="42.75" customHeight="1">
      <c r="C1054"/>
      <c r="D1054"/>
      <c r="E1054"/>
      <c r="F1054"/>
      <c r="G1054" s="82"/>
      <c r="H1054"/>
      <c r="I1054"/>
      <c r="J1054"/>
      <c r="K1054"/>
    </row>
    <row r="1055" spans="3:11" ht="42.75" customHeight="1">
      <c r="C1055"/>
      <c r="D1055"/>
      <c r="E1055"/>
      <c r="F1055"/>
      <c r="G1055" s="82"/>
      <c r="H1055"/>
      <c r="I1055"/>
      <c r="J1055"/>
      <c r="K1055"/>
    </row>
    <row r="1056" spans="3:11" ht="42.75" customHeight="1">
      <c r="C1056"/>
      <c r="D1056"/>
      <c r="E1056"/>
      <c r="F1056"/>
      <c r="G1056" s="82"/>
      <c r="H1056"/>
      <c r="I1056"/>
      <c r="J1056"/>
      <c r="K1056"/>
    </row>
    <row r="1057" spans="3:11" ht="42.75" customHeight="1">
      <c r="C1057"/>
      <c r="D1057"/>
      <c r="E1057"/>
      <c r="F1057"/>
      <c r="G1057" s="82"/>
      <c r="H1057"/>
      <c r="I1057"/>
      <c r="J1057"/>
      <c r="K1057"/>
    </row>
    <row r="1058" spans="3:11" ht="42.75" customHeight="1">
      <c r="C1058"/>
      <c r="D1058"/>
      <c r="E1058"/>
      <c r="F1058"/>
      <c r="G1058" s="82"/>
      <c r="H1058"/>
      <c r="I1058"/>
      <c r="J1058"/>
      <c r="K1058"/>
    </row>
    <row r="1059" spans="3:11" ht="42.75" customHeight="1">
      <c r="C1059"/>
      <c r="D1059"/>
      <c r="E1059"/>
      <c r="F1059"/>
      <c r="G1059" s="82"/>
      <c r="H1059"/>
      <c r="I1059"/>
      <c r="J1059"/>
      <c r="K1059"/>
    </row>
    <row r="1060" spans="3:11" ht="42.75" customHeight="1">
      <c r="C1060"/>
      <c r="D1060"/>
      <c r="E1060"/>
      <c r="F1060"/>
      <c r="G1060" s="82"/>
      <c r="H1060"/>
      <c r="I1060"/>
      <c r="J1060"/>
      <c r="K1060"/>
    </row>
    <row r="1061" spans="3:11" ht="42.75" customHeight="1">
      <c r="C1061"/>
      <c r="D1061"/>
      <c r="E1061"/>
      <c r="F1061"/>
      <c r="G1061" s="82"/>
      <c r="H1061"/>
      <c r="I1061"/>
      <c r="J1061"/>
      <c r="K1061"/>
    </row>
    <row r="1062" spans="3:11" ht="42.75" customHeight="1">
      <c r="C1062"/>
      <c r="D1062"/>
      <c r="E1062"/>
      <c r="F1062"/>
      <c r="G1062" s="82"/>
      <c r="H1062"/>
      <c r="I1062"/>
      <c r="J1062"/>
      <c r="K1062"/>
    </row>
    <row r="1063" spans="3:11" ht="42.75" customHeight="1">
      <c r="C1063"/>
      <c r="D1063"/>
      <c r="E1063"/>
      <c r="F1063"/>
      <c r="G1063" s="82"/>
      <c r="H1063"/>
      <c r="I1063"/>
      <c r="J1063"/>
      <c r="K1063"/>
    </row>
    <row r="1064" spans="3:11" ht="42.75" customHeight="1">
      <c r="C1064"/>
      <c r="D1064"/>
      <c r="E1064"/>
      <c r="F1064"/>
      <c r="G1064" s="82"/>
      <c r="H1064"/>
      <c r="I1064"/>
      <c r="J1064"/>
      <c r="K1064"/>
    </row>
    <row r="1065" spans="3:11" ht="42.75" customHeight="1">
      <c r="C1065"/>
      <c r="D1065"/>
      <c r="E1065"/>
      <c r="F1065"/>
      <c r="G1065" s="82"/>
      <c r="H1065"/>
      <c r="I1065"/>
      <c r="J1065"/>
      <c r="K1065"/>
    </row>
    <row r="1066" spans="3:11" ht="42.75" customHeight="1">
      <c r="C1066"/>
      <c r="D1066"/>
      <c r="E1066"/>
      <c r="F1066"/>
      <c r="G1066" s="82"/>
      <c r="H1066"/>
      <c r="I1066"/>
      <c r="J1066"/>
      <c r="K1066"/>
    </row>
    <row r="1067" spans="3:11" ht="42.75" customHeight="1">
      <c r="C1067"/>
      <c r="D1067"/>
      <c r="E1067"/>
      <c r="F1067"/>
      <c r="G1067" s="82"/>
      <c r="H1067"/>
      <c r="I1067"/>
      <c r="J1067"/>
      <c r="K1067"/>
    </row>
    <row r="1068" spans="3:11" ht="42.75" customHeight="1">
      <c r="C1068"/>
      <c r="D1068"/>
      <c r="E1068"/>
      <c r="F1068"/>
      <c r="G1068" s="82"/>
      <c r="H1068"/>
      <c r="I1068"/>
      <c r="J1068"/>
      <c r="K1068"/>
    </row>
    <row r="1069" spans="3:11" ht="42.75" customHeight="1">
      <c r="C1069"/>
      <c r="D1069"/>
      <c r="E1069"/>
      <c r="F1069"/>
      <c r="G1069" s="82"/>
      <c r="H1069"/>
      <c r="I1069"/>
      <c r="J1069"/>
      <c r="K1069"/>
    </row>
    <row r="1070" spans="3:11" ht="42.75" customHeight="1">
      <c r="C1070"/>
      <c r="D1070"/>
      <c r="E1070"/>
      <c r="F1070"/>
      <c r="G1070" s="82"/>
      <c r="H1070"/>
      <c r="I1070"/>
      <c r="J1070"/>
      <c r="K1070"/>
    </row>
    <row r="1071" spans="3:11" ht="42.75" customHeight="1">
      <c r="C1071"/>
      <c r="D1071"/>
      <c r="E1071"/>
      <c r="F1071"/>
      <c r="G1071" s="82"/>
      <c r="H1071"/>
      <c r="I1071"/>
      <c r="J1071"/>
      <c r="K1071"/>
    </row>
    <row r="1072" spans="3:11" ht="42.75" customHeight="1">
      <c r="C1072"/>
      <c r="D1072"/>
      <c r="E1072"/>
      <c r="F1072"/>
      <c r="G1072" s="82"/>
      <c r="H1072"/>
      <c r="I1072"/>
      <c r="J1072"/>
      <c r="K1072"/>
    </row>
    <row r="1073" spans="3:11" ht="42.75" customHeight="1">
      <c r="C1073"/>
      <c r="D1073"/>
      <c r="E1073"/>
      <c r="F1073"/>
      <c r="G1073" s="82"/>
      <c r="H1073"/>
      <c r="I1073"/>
      <c r="J1073"/>
      <c r="K1073"/>
    </row>
    <row r="1074" spans="3:11" ht="42.75" customHeight="1">
      <c r="C1074"/>
      <c r="D1074"/>
      <c r="E1074"/>
      <c r="F1074"/>
      <c r="G1074" s="82"/>
      <c r="H1074"/>
      <c r="I1074"/>
      <c r="J1074"/>
      <c r="K1074"/>
    </row>
    <row r="1075" spans="3:11" ht="42.75" customHeight="1">
      <c r="C1075"/>
      <c r="D1075"/>
      <c r="E1075"/>
      <c r="F1075"/>
      <c r="G1075" s="82"/>
      <c r="H1075"/>
      <c r="I1075"/>
      <c r="J1075"/>
      <c r="K1075"/>
    </row>
    <row r="1076" spans="3:11" ht="42.75" customHeight="1">
      <c r="C1076"/>
      <c r="D1076"/>
      <c r="E1076"/>
      <c r="F1076"/>
      <c r="G1076" s="82"/>
      <c r="H1076"/>
      <c r="I1076"/>
      <c r="J1076"/>
      <c r="K1076"/>
    </row>
    <row r="1077" spans="3:11" ht="42.75" customHeight="1">
      <c r="C1077"/>
      <c r="D1077"/>
      <c r="E1077"/>
      <c r="F1077"/>
      <c r="G1077" s="82"/>
      <c r="H1077"/>
      <c r="I1077"/>
      <c r="J1077"/>
      <c r="K1077"/>
    </row>
    <row r="1078" spans="3:11" ht="42.75" customHeight="1">
      <c r="C1078"/>
      <c r="D1078"/>
      <c r="E1078"/>
      <c r="F1078"/>
      <c r="G1078" s="82"/>
      <c r="H1078"/>
      <c r="I1078"/>
      <c r="J1078"/>
      <c r="K1078"/>
    </row>
    <row r="1079" spans="3:11" ht="42.75" customHeight="1">
      <c r="C1079"/>
      <c r="D1079"/>
      <c r="E1079"/>
      <c r="F1079"/>
      <c r="G1079" s="82"/>
      <c r="H1079"/>
      <c r="I1079"/>
      <c r="J1079"/>
      <c r="K1079"/>
    </row>
    <row r="1080" spans="3:11" ht="42.75" customHeight="1">
      <c r="C1080"/>
      <c r="D1080"/>
      <c r="E1080"/>
      <c r="F1080"/>
      <c r="G1080" s="82"/>
      <c r="H1080"/>
      <c r="I1080"/>
      <c r="J1080"/>
      <c r="K1080"/>
    </row>
    <row r="1081" spans="3:11" ht="42.75" customHeight="1">
      <c r="C1081"/>
      <c r="D1081"/>
      <c r="E1081"/>
      <c r="F1081"/>
      <c r="G1081" s="82"/>
      <c r="H1081"/>
      <c r="I1081"/>
      <c r="J1081"/>
      <c r="K1081"/>
    </row>
    <row r="1082" spans="3:11" ht="42.75" customHeight="1">
      <c r="C1082"/>
      <c r="D1082"/>
      <c r="E1082"/>
      <c r="F1082"/>
      <c r="G1082" s="82"/>
      <c r="H1082"/>
      <c r="I1082"/>
      <c r="J1082"/>
      <c r="K1082"/>
    </row>
    <row r="1083" spans="3:11" ht="42.75" customHeight="1">
      <c r="C1083"/>
      <c r="D1083"/>
      <c r="E1083"/>
      <c r="F1083"/>
      <c r="G1083" s="82"/>
      <c r="H1083"/>
      <c r="I1083"/>
      <c r="J1083"/>
      <c r="K1083"/>
    </row>
    <row r="1084" spans="3:11" ht="42.75" customHeight="1">
      <c r="C1084"/>
      <c r="D1084"/>
      <c r="E1084"/>
      <c r="F1084"/>
      <c r="G1084" s="82"/>
      <c r="H1084"/>
      <c r="I1084"/>
      <c r="J1084"/>
      <c r="K1084"/>
    </row>
    <row r="1085" spans="3:11" ht="42.75" customHeight="1">
      <c r="C1085"/>
      <c r="D1085"/>
      <c r="E1085"/>
      <c r="F1085"/>
      <c r="G1085" s="82"/>
      <c r="H1085"/>
      <c r="I1085"/>
      <c r="J1085"/>
      <c r="K1085"/>
    </row>
    <row r="1086" spans="3:11" ht="42.75" customHeight="1">
      <c r="C1086"/>
      <c r="D1086"/>
      <c r="E1086"/>
      <c r="F1086"/>
      <c r="G1086" s="82"/>
      <c r="H1086"/>
      <c r="I1086"/>
      <c r="J1086"/>
      <c r="K1086"/>
    </row>
    <row r="1087" spans="3:11" ht="42.75" customHeight="1">
      <c r="C1087"/>
      <c r="D1087"/>
      <c r="E1087"/>
      <c r="F1087"/>
      <c r="G1087" s="82"/>
      <c r="H1087"/>
      <c r="I1087"/>
      <c r="J1087"/>
      <c r="K1087"/>
    </row>
    <row r="1088" spans="3:11" ht="42.75" customHeight="1">
      <c r="C1088"/>
      <c r="D1088"/>
      <c r="E1088"/>
      <c r="F1088"/>
      <c r="G1088" s="82"/>
      <c r="H1088"/>
      <c r="I1088"/>
      <c r="J1088"/>
      <c r="K1088"/>
    </row>
    <row r="1089" spans="3:11" ht="42.75" customHeight="1">
      <c r="C1089"/>
      <c r="D1089"/>
      <c r="E1089"/>
      <c r="F1089"/>
      <c r="G1089" s="82"/>
      <c r="H1089"/>
      <c r="I1089"/>
      <c r="J1089"/>
      <c r="K1089"/>
    </row>
    <row r="1090" spans="3:11" ht="42.75" customHeight="1">
      <c r="C1090"/>
      <c r="D1090"/>
      <c r="E1090"/>
      <c r="F1090"/>
      <c r="G1090" s="82"/>
      <c r="H1090"/>
      <c r="I1090"/>
      <c r="J1090"/>
      <c r="K1090"/>
    </row>
    <row r="1091" spans="3:11" ht="42.75" customHeight="1">
      <c r="C1091"/>
      <c r="D1091"/>
      <c r="E1091"/>
      <c r="F1091"/>
      <c r="G1091" s="82"/>
      <c r="H1091"/>
      <c r="I1091"/>
      <c r="J1091"/>
      <c r="K1091"/>
    </row>
    <row r="1092" spans="3:11" ht="42.75" customHeight="1">
      <c r="C1092"/>
      <c r="D1092"/>
      <c r="E1092"/>
      <c r="F1092"/>
      <c r="G1092" s="82"/>
      <c r="H1092"/>
      <c r="I1092"/>
      <c r="J1092"/>
      <c r="K1092"/>
    </row>
    <row r="1093" spans="3:11" ht="42.75" customHeight="1">
      <c r="C1093"/>
      <c r="D1093"/>
      <c r="E1093"/>
      <c r="F1093"/>
      <c r="G1093" s="82"/>
      <c r="H1093"/>
      <c r="I1093"/>
      <c r="J1093"/>
      <c r="K1093"/>
    </row>
    <row r="1094" spans="3:11" ht="42.75" customHeight="1">
      <c r="C1094"/>
      <c r="D1094"/>
      <c r="E1094"/>
      <c r="F1094"/>
      <c r="G1094" s="82"/>
      <c r="H1094"/>
      <c r="I1094"/>
      <c r="J1094"/>
      <c r="K1094"/>
    </row>
    <row r="1095" spans="3:11" ht="42.75" customHeight="1">
      <c r="C1095"/>
      <c r="D1095"/>
      <c r="E1095"/>
      <c r="F1095"/>
      <c r="G1095" s="82"/>
      <c r="H1095"/>
      <c r="I1095"/>
      <c r="J1095"/>
      <c r="K1095"/>
    </row>
    <row r="1096" spans="3:11" ht="42.75" customHeight="1">
      <c r="C1096"/>
      <c r="D1096"/>
      <c r="E1096"/>
      <c r="F1096"/>
      <c r="G1096" s="82"/>
      <c r="H1096"/>
      <c r="I1096"/>
      <c r="J1096"/>
      <c r="K1096"/>
    </row>
    <row r="1097" spans="3:11" ht="42.75" customHeight="1">
      <c r="C1097"/>
      <c r="D1097"/>
      <c r="E1097"/>
      <c r="F1097"/>
      <c r="G1097" s="82"/>
      <c r="H1097"/>
      <c r="I1097"/>
      <c r="J1097"/>
      <c r="K1097"/>
    </row>
    <row r="1098" spans="3:11" ht="42.75" customHeight="1">
      <c r="C1098"/>
      <c r="D1098"/>
      <c r="E1098"/>
      <c r="F1098"/>
      <c r="G1098" s="82"/>
      <c r="H1098"/>
      <c r="I1098"/>
      <c r="J1098"/>
      <c r="K1098"/>
    </row>
    <row r="1099" spans="3:11" ht="42.75" customHeight="1">
      <c r="C1099"/>
      <c r="D1099"/>
      <c r="E1099"/>
      <c r="F1099"/>
      <c r="G1099" s="82"/>
      <c r="H1099"/>
      <c r="I1099"/>
      <c r="J1099"/>
      <c r="K1099"/>
    </row>
    <row r="1100" spans="3:11" ht="42.75" customHeight="1">
      <c r="C1100"/>
      <c r="D1100"/>
      <c r="E1100"/>
      <c r="F1100"/>
      <c r="G1100" s="82"/>
      <c r="H1100"/>
      <c r="I1100"/>
      <c r="J1100"/>
      <c r="K1100"/>
    </row>
    <row r="1101" spans="3:11" ht="42.75" customHeight="1">
      <c r="C1101"/>
      <c r="D1101"/>
      <c r="E1101"/>
      <c r="F1101"/>
      <c r="G1101" s="82"/>
      <c r="H1101"/>
      <c r="I1101"/>
      <c r="J1101"/>
      <c r="K1101"/>
    </row>
    <row r="1102" spans="3:11" ht="42.75" customHeight="1">
      <c r="C1102"/>
      <c r="D1102"/>
      <c r="E1102"/>
      <c r="F1102"/>
      <c r="G1102" s="82"/>
      <c r="H1102"/>
      <c r="I1102"/>
      <c r="J1102"/>
      <c r="K1102"/>
    </row>
    <row r="1103" spans="3:11" ht="42.75" customHeight="1">
      <c r="C1103"/>
      <c r="D1103"/>
      <c r="E1103"/>
      <c r="F1103"/>
      <c r="G1103" s="82"/>
      <c r="H1103"/>
      <c r="I1103"/>
      <c r="J1103"/>
      <c r="K1103"/>
    </row>
    <row r="1104" spans="3:11" ht="42.75" customHeight="1">
      <c r="C1104"/>
      <c r="D1104"/>
      <c r="E1104"/>
      <c r="F1104"/>
      <c r="G1104" s="82"/>
      <c r="H1104"/>
      <c r="I1104"/>
      <c r="J1104"/>
      <c r="K1104"/>
    </row>
    <row r="1105" spans="3:11" ht="42.75" customHeight="1">
      <c r="C1105"/>
      <c r="D1105"/>
      <c r="E1105"/>
      <c r="F1105"/>
      <c r="G1105" s="82"/>
      <c r="H1105"/>
      <c r="I1105"/>
      <c r="J1105"/>
      <c r="K1105"/>
    </row>
    <row r="1106" spans="3:11" ht="42.75" customHeight="1">
      <c r="C1106"/>
      <c r="D1106"/>
      <c r="E1106"/>
      <c r="F1106"/>
      <c r="G1106" s="82"/>
      <c r="H1106"/>
      <c r="I1106"/>
      <c r="J1106"/>
      <c r="K1106"/>
    </row>
    <row r="1107" spans="3:11" ht="42.75" customHeight="1">
      <c r="C1107"/>
      <c r="D1107"/>
      <c r="E1107"/>
      <c r="F1107"/>
      <c r="G1107" s="82"/>
      <c r="H1107"/>
      <c r="I1107"/>
      <c r="J1107"/>
      <c r="K1107"/>
    </row>
    <row r="1108" spans="3:11" ht="42.75" customHeight="1">
      <c r="C1108"/>
      <c r="D1108"/>
      <c r="E1108"/>
      <c r="F1108"/>
      <c r="G1108" s="82"/>
      <c r="H1108"/>
      <c r="I1108"/>
      <c r="J1108"/>
      <c r="K1108"/>
    </row>
    <row r="1109" spans="3:11" ht="42.75" customHeight="1">
      <c r="C1109"/>
      <c r="D1109"/>
      <c r="E1109"/>
      <c r="F1109"/>
      <c r="G1109" s="82"/>
      <c r="H1109"/>
      <c r="I1109"/>
      <c r="J1109"/>
      <c r="K1109"/>
    </row>
    <row r="1110" spans="3:11" ht="42.75" customHeight="1">
      <c r="C1110"/>
      <c r="D1110"/>
      <c r="E1110"/>
      <c r="F1110"/>
      <c r="G1110" s="82"/>
      <c r="H1110"/>
      <c r="I1110"/>
      <c r="J1110"/>
      <c r="K1110"/>
    </row>
    <row r="1111" spans="3:11" ht="42.75" customHeight="1">
      <c r="C1111"/>
      <c r="D1111"/>
      <c r="E1111"/>
      <c r="F1111"/>
      <c r="G1111" s="82"/>
      <c r="H1111"/>
      <c r="I1111"/>
      <c r="J1111"/>
      <c r="K1111"/>
    </row>
    <row r="1112" spans="3:11" ht="42.75" customHeight="1">
      <c r="C1112"/>
      <c r="D1112"/>
      <c r="E1112"/>
      <c r="F1112"/>
      <c r="G1112" s="82"/>
      <c r="H1112"/>
      <c r="I1112"/>
      <c r="J1112"/>
      <c r="K1112"/>
    </row>
    <row r="1113" spans="3:11" ht="42.75" customHeight="1">
      <c r="C1113"/>
      <c r="D1113"/>
      <c r="E1113"/>
      <c r="F1113"/>
      <c r="G1113" s="82"/>
      <c r="H1113"/>
      <c r="I1113"/>
      <c r="J1113"/>
      <c r="K1113"/>
    </row>
    <row r="1114" spans="3:11" ht="42.75" customHeight="1">
      <c r="C1114"/>
      <c r="D1114"/>
      <c r="E1114"/>
      <c r="F1114"/>
      <c r="G1114" s="82"/>
      <c r="H1114"/>
      <c r="I1114"/>
      <c r="J1114"/>
      <c r="K1114"/>
    </row>
    <row r="1115" spans="3:11" ht="42.75" customHeight="1">
      <c r="C1115"/>
      <c r="D1115"/>
      <c r="E1115"/>
      <c r="F1115"/>
      <c r="G1115" s="82"/>
      <c r="H1115"/>
      <c r="I1115"/>
      <c r="J1115"/>
      <c r="K1115"/>
    </row>
    <row r="1116" spans="3:11" ht="42.75" customHeight="1">
      <c r="C1116"/>
      <c r="D1116"/>
      <c r="E1116"/>
      <c r="F1116"/>
      <c r="G1116" s="82"/>
      <c r="H1116"/>
      <c r="I1116"/>
      <c r="J1116"/>
      <c r="K1116"/>
    </row>
    <row r="1117" spans="3:11" ht="42.75" customHeight="1">
      <c r="C1117"/>
      <c r="D1117"/>
      <c r="E1117"/>
      <c r="F1117"/>
      <c r="G1117" s="82"/>
      <c r="H1117"/>
      <c r="I1117"/>
      <c r="J1117"/>
      <c r="K1117"/>
    </row>
    <row r="1118" spans="3:11" ht="42.75" customHeight="1">
      <c r="C1118"/>
      <c r="D1118"/>
      <c r="E1118"/>
      <c r="F1118"/>
      <c r="G1118" s="82"/>
      <c r="H1118"/>
      <c r="I1118"/>
      <c r="J1118"/>
      <c r="K1118"/>
    </row>
    <row r="1119" spans="3:11" ht="42.75" customHeight="1">
      <c r="C1119"/>
      <c r="D1119"/>
      <c r="E1119"/>
      <c r="F1119"/>
      <c r="G1119" s="82"/>
      <c r="H1119"/>
      <c r="I1119"/>
      <c r="J1119"/>
      <c r="K1119"/>
    </row>
    <row r="1120" spans="3:11" ht="42.75" customHeight="1">
      <c r="C1120"/>
      <c r="D1120"/>
      <c r="E1120"/>
      <c r="F1120"/>
      <c r="G1120" s="82"/>
      <c r="H1120"/>
      <c r="I1120"/>
      <c r="J1120"/>
      <c r="K1120"/>
    </row>
    <row r="1121" spans="3:11" ht="42.75" customHeight="1">
      <c r="C1121"/>
      <c r="D1121"/>
      <c r="E1121"/>
      <c r="F1121"/>
      <c r="G1121" s="82"/>
      <c r="H1121"/>
      <c r="I1121"/>
      <c r="J1121"/>
      <c r="K1121"/>
    </row>
    <row r="1122" spans="3:11" ht="42.75" customHeight="1">
      <c r="C1122"/>
      <c r="D1122"/>
      <c r="E1122"/>
      <c r="F1122"/>
      <c r="G1122" s="82"/>
      <c r="H1122"/>
      <c r="I1122"/>
      <c r="J1122"/>
      <c r="K1122"/>
    </row>
    <row r="1123" spans="3:11" ht="42.75" customHeight="1">
      <c r="C1123"/>
      <c r="D1123"/>
      <c r="E1123"/>
      <c r="F1123"/>
      <c r="G1123" s="82"/>
      <c r="H1123"/>
      <c r="I1123"/>
      <c r="J1123"/>
      <c r="K1123"/>
    </row>
    <row r="1124" spans="3:11" ht="42.75" customHeight="1">
      <c r="C1124"/>
      <c r="D1124"/>
      <c r="E1124"/>
      <c r="F1124"/>
      <c r="G1124" s="82"/>
      <c r="H1124"/>
      <c r="I1124"/>
      <c r="J1124"/>
      <c r="K1124"/>
    </row>
    <row r="1125" spans="3:11" ht="42.75" customHeight="1">
      <c r="C1125"/>
      <c r="D1125"/>
      <c r="E1125"/>
      <c r="F1125"/>
      <c r="G1125" s="82"/>
      <c r="H1125"/>
      <c r="I1125"/>
      <c r="J1125"/>
      <c r="K1125"/>
    </row>
    <row r="1126" spans="3:11" ht="42.75" customHeight="1">
      <c r="C1126"/>
      <c r="D1126"/>
      <c r="E1126"/>
      <c r="F1126"/>
      <c r="G1126" s="82"/>
      <c r="H1126"/>
      <c r="I1126"/>
      <c r="J1126"/>
      <c r="K1126"/>
    </row>
    <row r="1127" spans="3:11" ht="42.75" customHeight="1">
      <c r="C1127"/>
      <c r="D1127"/>
      <c r="E1127"/>
      <c r="F1127"/>
      <c r="G1127" s="82"/>
      <c r="H1127"/>
      <c r="I1127"/>
      <c r="J1127"/>
      <c r="K1127"/>
    </row>
    <row r="1128" spans="3:11" ht="42.75" customHeight="1">
      <c r="C1128"/>
      <c r="D1128"/>
      <c r="E1128"/>
      <c r="F1128"/>
      <c r="G1128" s="82"/>
      <c r="H1128"/>
      <c r="I1128"/>
      <c r="J1128"/>
      <c r="K1128"/>
    </row>
    <row r="1129" spans="3:11" ht="42.75" customHeight="1">
      <c r="C1129"/>
      <c r="D1129"/>
      <c r="E1129"/>
      <c r="F1129"/>
      <c r="G1129" s="82"/>
      <c r="H1129"/>
      <c r="I1129"/>
      <c r="J1129"/>
      <c r="K1129"/>
    </row>
    <row r="1130" spans="3:11" ht="42.75" customHeight="1">
      <c r="C1130"/>
      <c r="D1130"/>
      <c r="E1130"/>
      <c r="F1130"/>
      <c r="G1130" s="82"/>
      <c r="H1130"/>
      <c r="I1130"/>
      <c r="J1130"/>
      <c r="K1130"/>
    </row>
    <row r="1131" spans="3:11" ht="42.75" customHeight="1">
      <c r="C1131"/>
      <c r="D1131"/>
      <c r="E1131"/>
      <c r="F1131"/>
      <c r="G1131" s="82"/>
      <c r="H1131"/>
      <c r="I1131"/>
      <c r="J1131"/>
      <c r="K1131"/>
    </row>
    <row r="1132" spans="3:11" ht="42.75" customHeight="1">
      <c r="C1132"/>
      <c r="D1132"/>
      <c r="E1132"/>
      <c r="F1132"/>
      <c r="G1132" s="82"/>
      <c r="H1132"/>
      <c r="I1132"/>
      <c r="J1132"/>
      <c r="K1132"/>
    </row>
    <row r="1133" spans="3:11" ht="42.75" customHeight="1">
      <c r="C1133"/>
      <c r="D1133"/>
      <c r="E1133"/>
      <c r="F1133"/>
      <c r="G1133" s="82"/>
      <c r="H1133"/>
      <c r="I1133"/>
      <c r="J1133"/>
      <c r="K1133"/>
    </row>
    <row r="1134" spans="3:11" ht="42.75" customHeight="1">
      <c r="C1134"/>
      <c r="D1134"/>
      <c r="E1134"/>
      <c r="F1134"/>
      <c r="G1134" s="82"/>
      <c r="H1134"/>
      <c r="I1134"/>
      <c r="J1134"/>
      <c r="K1134"/>
    </row>
    <row r="1135" spans="3:11" ht="42.75" customHeight="1">
      <c r="C1135"/>
      <c r="D1135"/>
      <c r="E1135"/>
      <c r="F1135"/>
      <c r="G1135" s="82"/>
      <c r="H1135"/>
      <c r="I1135"/>
      <c r="J1135"/>
      <c r="K1135"/>
    </row>
    <row r="1136" spans="3:11" ht="42.75" customHeight="1">
      <c r="C1136"/>
      <c r="D1136"/>
      <c r="E1136"/>
      <c r="F1136"/>
      <c r="G1136" s="82"/>
      <c r="H1136"/>
      <c r="I1136"/>
      <c r="J1136"/>
      <c r="K1136"/>
    </row>
    <row r="1137" spans="3:11" ht="42.75" customHeight="1">
      <c r="C1137"/>
      <c r="D1137"/>
      <c r="E1137"/>
      <c r="F1137"/>
      <c r="G1137" s="82"/>
      <c r="H1137"/>
      <c r="I1137"/>
      <c r="J1137"/>
      <c r="K1137"/>
    </row>
    <row r="1138" spans="3:11" ht="42.75" customHeight="1">
      <c r="C1138"/>
      <c r="D1138"/>
      <c r="E1138"/>
      <c r="F1138"/>
      <c r="G1138" s="82"/>
      <c r="H1138"/>
      <c r="I1138"/>
      <c r="J1138"/>
      <c r="K1138"/>
    </row>
    <row r="1139" spans="3:11" ht="42.75" customHeight="1">
      <c r="C1139"/>
      <c r="D1139"/>
      <c r="E1139"/>
      <c r="F1139"/>
      <c r="G1139" s="82"/>
      <c r="H1139"/>
      <c r="I1139"/>
      <c r="J1139"/>
      <c r="K1139"/>
    </row>
    <row r="1140" spans="3:11" ht="42.75" customHeight="1">
      <c r="C1140"/>
      <c r="D1140"/>
      <c r="E1140"/>
      <c r="F1140"/>
      <c r="G1140" s="82"/>
      <c r="H1140"/>
      <c r="I1140"/>
      <c r="J1140"/>
      <c r="K1140"/>
    </row>
    <row r="1141" spans="3:11" ht="42.75" customHeight="1">
      <c r="C1141"/>
      <c r="D1141"/>
      <c r="E1141"/>
      <c r="F1141"/>
      <c r="G1141" s="82"/>
      <c r="H1141"/>
      <c r="I1141"/>
      <c r="J1141"/>
      <c r="K1141"/>
    </row>
    <row r="1142" spans="3:11" ht="42.75" customHeight="1">
      <c r="C1142"/>
      <c r="D1142"/>
      <c r="E1142"/>
      <c r="F1142"/>
      <c r="G1142" s="82"/>
      <c r="H1142"/>
      <c r="I1142"/>
      <c r="J1142"/>
      <c r="K1142"/>
    </row>
    <row r="1143" spans="3:11" ht="42.75" customHeight="1">
      <c r="C1143"/>
      <c r="D1143"/>
      <c r="E1143"/>
      <c r="F1143"/>
      <c r="G1143" s="82"/>
      <c r="H1143"/>
      <c r="I1143"/>
      <c r="J1143"/>
      <c r="K1143"/>
    </row>
    <row r="1144" spans="3:11" ht="42.75" customHeight="1">
      <c r="C1144"/>
      <c r="D1144"/>
      <c r="E1144"/>
      <c r="F1144"/>
      <c r="G1144" s="82"/>
      <c r="H1144"/>
      <c r="I1144"/>
      <c r="J1144"/>
      <c r="K1144"/>
    </row>
    <row r="1145" spans="3:11" ht="42.75" customHeight="1">
      <c r="C1145"/>
      <c r="D1145"/>
      <c r="E1145"/>
      <c r="F1145"/>
      <c r="G1145" s="82"/>
      <c r="H1145"/>
      <c r="I1145"/>
      <c r="J1145"/>
      <c r="K1145"/>
    </row>
    <row r="1146" spans="3:11" ht="42.75" customHeight="1">
      <c r="C1146"/>
      <c r="D1146"/>
      <c r="E1146"/>
      <c r="F1146"/>
      <c r="G1146" s="82"/>
      <c r="H1146"/>
      <c r="I1146"/>
      <c r="J1146"/>
      <c r="K1146"/>
    </row>
    <row r="1147" spans="3:11" ht="42.75" customHeight="1">
      <c r="C1147"/>
      <c r="D1147"/>
      <c r="E1147"/>
      <c r="F1147"/>
      <c r="G1147" s="82"/>
      <c r="H1147"/>
      <c r="I1147"/>
      <c r="J1147"/>
      <c r="K1147"/>
    </row>
    <row r="1148" spans="3:11" ht="42.75" customHeight="1">
      <c r="C1148"/>
      <c r="D1148"/>
      <c r="E1148"/>
      <c r="F1148"/>
      <c r="G1148" s="82"/>
      <c r="H1148"/>
      <c r="I1148"/>
      <c r="J1148"/>
      <c r="K1148"/>
    </row>
    <row r="1149" spans="3:11" ht="42.75" customHeight="1">
      <c r="C1149"/>
      <c r="D1149"/>
      <c r="E1149"/>
      <c r="F1149"/>
      <c r="G1149" s="82"/>
      <c r="H1149"/>
      <c r="I1149"/>
      <c r="J1149"/>
      <c r="K1149"/>
    </row>
    <row r="1150" spans="3:11" ht="42.75" customHeight="1">
      <c r="C1150"/>
      <c r="D1150"/>
      <c r="E1150"/>
      <c r="F1150"/>
      <c r="G1150" s="82"/>
      <c r="H1150"/>
      <c r="I1150"/>
      <c r="J1150"/>
      <c r="K1150"/>
    </row>
    <row r="1151" spans="3:11" ht="42.75" customHeight="1">
      <c r="C1151"/>
      <c r="D1151"/>
      <c r="E1151"/>
      <c r="F1151"/>
      <c r="G1151" s="82"/>
      <c r="H1151"/>
      <c r="I1151"/>
      <c r="J1151"/>
      <c r="K1151"/>
    </row>
    <row r="1152" spans="3:11" ht="42.75" customHeight="1">
      <c r="C1152"/>
      <c r="D1152"/>
      <c r="E1152"/>
      <c r="F1152"/>
      <c r="G1152" s="82"/>
      <c r="H1152"/>
      <c r="I1152"/>
      <c r="J1152"/>
      <c r="K1152"/>
    </row>
    <row r="1153" spans="3:11" ht="42.75" customHeight="1">
      <c r="C1153"/>
      <c r="D1153"/>
      <c r="E1153"/>
      <c r="F1153"/>
      <c r="G1153" s="82"/>
      <c r="H1153"/>
      <c r="I1153"/>
      <c r="J1153"/>
      <c r="K1153"/>
    </row>
    <row r="1154" spans="3:11" ht="42.75" customHeight="1">
      <c r="C1154"/>
      <c r="D1154"/>
      <c r="E1154"/>
      <c r="F1154"/>
      <c r="G1154" s="82"/>
      <c r="H1154"/>
      <c r="I1154"/>
      <c r="J1154"/>
      <c r="K1154"/>
    </row>
    <row r="1155" spans="3:11" ht="42.75" customHeight="1">
      <c r="C1155"/>
      <c r="D1155"/>
      <c r="E1155"/>
      <c r="F1155"/>
      <c r="G1155" s="82"/>
      <c r="H1155"/>
      <c r="I1155"/>
      <c r="J1155"/>
      <c r="K1155"/>
    </row>
    <row r="1156" spans="3:11" ht="42.75" customHeight="1">
      <c r="C1156"/>
      <c r="D1156"/>
      <c r="E1156"/>
      <c r="F1156"/>
      <c r="G1156" s="82"/>
      <c r="H1156"/>
      <c r="I1156"/>
      <c r="J1156"/>
      <c r="K1156"/>
    </row>
    <row r="1157" spans="3:11" ht="42.75" customHeight="1">
      <c r="C1157"/>
      <c r="D1157"/>
      <c r="E1157"/>
      <c r="F1157"/>
      <c r="G1157" s="82"/>
      <c r="H1157"/>
      <c r="I1157"/>
      <c r="J1157"/>
      <c r="K1157"/>
    </row>
    <row r="1158" spans="3:11" ht="42.75" customHeight="1">
      <c r="C1158"/>
      <c r="D1158"/>
      <c r="E1158"/>
      <c r="F1158"/>
      <c r="G1158" s="82"/>
      <c r="H1158"/>
      <c r="I1158"/>
      <c r="J1158"/>
      <c r="K1158"/>
    </row>
    <row r="1159" spans="3:11" ht="42.75" customHeight="1">
      <c r="C1159"/>
      <c r="D1159"/>
      <c r="E1159"/>
      <c r="F1159"/>
      <c r="G1159" s="82"/>
      <c r="H1159"/>
      <c r="I1159"/>
      <c r="J1159"/>
      <c r="K1159"/>
    </row>
    <row r="1160" spans="3:11" ht="42.75" customHeight="1">
      <c r="C1160"/>
      <c r="D1160"/>
      <c r="E1160"/>
      <c r="F1160"/>
      <c r="G1160" s="82"/>
      <c r="H1160"/>
      <c r="I1160"/>
      <c r="J1160"/>
      <c r="K1160"/>
    </row>
    <row r="1161" spans="3:11" ht="42.75" customHeight="1">
      <c r="C1161"/>
      <c r="D1161"/>
      <c r="E1161"/>
      <c r="F1161"/>
      <c r="G1161" s="82"/>
      <c r="H1161"/>
      <c r="I1161"/>
      <c r="J1161"/>
      <c r="K1161"/>
    </row>
    <row r="1162" spans="3:11" ht="42.75" customHeight="1">
      <c r="C1162"/>
      <c r="D1162"/>
      <c r="E1162"/>
      <c r="F1162"/>
      <c r="G1162" s="82"/>
      <c r="H1162"/>
      <c r="I1162"/>
      <c r="J1162"/>
      <c r="K1162"/>
    </row>
    <row r="1163" spans="3:11" ht="42.75" customHeight="1">
      <c r="C1163"/>
      <c r="D1163"/>
      <c r="E1163"/>
      <c r="F1163"/>
      <c r="G1163" s="82"/>
      <c r="H1163"/>
      <c r="I1163"/>
      <c r="J1163"/>
      <c r="K1163"/>
    </row>
    <row r="1164" spans="3:11" ht="42.75" customHeight="1">
      <c r="C1164"/>
      <c r="D1164"/>
      <c r="E1164"/>
      <c r="F1164"/>
      <c r="G1164" s="82"/>
      <c r="H1164"/>
      <c r="I1164"/>
      <c r="J1164"/>
      <c r="K1164"/>
    </row>
    <row r="1165" spans="3:11" ht="42.75" customHeight="1">
      <c r="C1165"/>
      <c r="D1165"/>
      <c r="E1165"/>
      <c r="F1165"/>
      <c r="G1165" s="82"/>
      <c r="H1165"/>
      <c r="I1165"/>
      <c r="J1165"/>
      <c r="K1165"/>
    </row>
    <row r="1166" spans="3:11" ht="42.75" customHeight="1">
      <c r="C1166"/>
      <c r="D1166"/>
      <c r="E1166"/>
      <c r="F1166"/>
      <c r="G1166" s="82"/>
      <c r="H1166"/>
      <c r="I1166"/>
      <c r="J1166"/>
      <c r="K1166"/>
    </row>
    <row r="1167" spans="3:11" ht="42.75" customHeight="1">
      <c r="C1167"/>
      <c r="D1167"/>
      <c r="E1167"/>
      <c r="F1167"/>
      <c r="G1167" s="82"/>
      <c r="H1167"/>
      <c r="I1167"/>
      <c r="J1167"/>
      <c r="K1167"/>
    </row>
    <row r="1168" spans="3:11" ht="42.75" customHeight="1">
      <c r="C1168"/>
      <c r="D1168"/>
      <c r="E1168"/>
      <c r="F1168"/>
      <c r="G1168" s="82"/>
      <c r="H1168"/>
      <c r="I1168"/>
      <c r="J1168"/>
      <c r="K1168"/>
    </row>
    <row r="1169" spans="3:11" ht="42.75" customHeight="1">
      <c r="C1169"/>
      <c r="D1169"/>
      <c r="E1169"/>
      <c r="F1169"/>
      <c r="G1169" s="82"/>
      <c r="H1169"/>
      <c r="I1169"/>
      <c r="J1169"/>
      <c r="K1169"/>
    </row>
    <row r="1170" spans="3:11" ht="42.75" customHeight="1">
      <c r="C1170"/>
      <c r="D1170"/>
      <c r="E1170"/>
      <c r="F1170"/>
      <c r="G1170" s="82"/>
      <c r="H1170"/>
      <c r="I1170"/>
      <c r="J1170"/>
      <c r="K1170"/>
    </row>
    <row r="1171" spans="3:11" ht="42.75" customHeight="1">
      <c r="C1171"/>
      <c r="D1171"/>
      <c r="E1171"/>
      <c r="F1171"/>
      <c r="G1171" s="82"/>
      <c r="H1171"/>
      <c r="I1171"/>
      <c r="J1171"/>
      <c r="K1171"/>
    </row>
    <row r="1172" spans="3:11" ht="42.75" customHeight="1">
      <c r="C1172"/>
      <c r="D1172"/>
      <c r="E1172"/>
      <c r="F1172"/>
      <c r="G1172" s="82"/>
      <c r="H1172"/>
      <c r="I1172"/>
      <c r="J1172"/>
      <c r="K1172"/>
    </row>
    <row r="1173" spans="3:11" ht="42.75" customHeight="1">
      <c r="C1173"/>
      <c r="D1173"/>
      <c r="E1173"/>
      <c r="F1173"/>
      <c r="G1173" s="82"/>
      <c r="H1173"/>
      <c r="I1173"/>
      <c r="J1173"/>
      <c r="K1173"/>
    </row>
    <row r="1174" spans="3:11" ht="42.75" customHeight="1">
      <c r="C1174"/>
      <c r="D1174"/>
      <c r="E1174"/>
      <c r="F1174"/>
      <c r="G1174" s="82"/>
      <c r="H1174"/>
      <c r="I1174"/>
      <c r="J1174"/>
      <c r="K1174"/>
    </row>
    <row r="1175" spans="3:11" ht="42.75" customHeight="1">
      <c r="C1175"/>
      <c r="D1175"/>
      <c r="E1175"/>
      <c r="F1175"/>
      <c r="G1175" s="82"/>
      <c r="H1175"/>
      <c r="I1175"/>
      <c r="J1175"/>
      <c r="K1175"/>
    </row>
    <row r="1176" spans="3:11" ht="42.75" customHeight="1">
      <c r="C1176"/>
      <c r="D1176"/>
      <c r="E1176"/>
      <c r="F1176"/>
      <c r="G1176" s="82"/>
      <c r="H1176"/>
      <c r="I1176"/>
      <c r="J1176"/>
      <c r="K1176"/>
    </row>
    <row r="1177" spans="3:11" ht="42.75" customHeight="1">
      <c r="C1177"/>
      <c r="D1177"/>
      <c r="E1177"/>
      <c r="F1177"/>
      <c r="G1177" s="82"/>
      <c r="H1177"/>
      <c r="I1177"/>
      <c r="J1177"/>
      <c r="K1177"/>
    </row>
    <row r="1178" spans="3:11" ht="42.75" customHeight="1">
      <c r="C1178"/>
      <c r="D1178"/>
      <c r="E1178"/>
      <c r="F1178"/>
      <c r="G1178" s="82"/>
      <c r="H1178"/>
      <c r="I1178"/>
      <c r="J1178"/>
      <c r="K1178"/>
    </row>
    <row r="1179" spans="3:11" ht="42.75" customHeight="1">
      <c r="C1179"/>
      <c r="D1179"/>
      <c r="E1179"/>
      <c r="F1179"/>
      <c r="G1179" s="82"/>
      <c r="H1179"/>
      <c r="I1179"/>
      <c r="J1179"/>
      <c r="K1179"/>
    </row>
    <row r="1180" spans="3:11" ht="42.75" customHeight="1">
      <c r="C1180"/>
      <c r="D1180"/>
      <c r="E1180"/>
      <c r="F1180"/>
      <c r="G1180" s="82"/>
      <c r="H1180"/>
      <c r="I1180"/>
      <c r="J1180"/>
      <c r="K1180"/>
    </row>
    <row r="1181" spans="3:11" ht="42.75" customHeight="1">
      <c r="C1181"/>
      <c r="D1181"/>
      <c r="E1181"/>
      <c r="F1181"/>
      <c r="G1181" s="82"/>
      <c r="H1181"/>
      <c r="I1181"/>
      <c r="J1181"/>
      <c r="K1181"/>
    </row>
    <row r="1182" spans="3:11" ht="42.75" customHeight="1">
      <c r="C1182"/>
      <c r="D1182"/>
      <c r="E1182"/>
      <c r="F1182"/>
      <c r="G1182" s="82"/>
      <c r="H1182"/>
      <c r="I1182"/>
      <c r="J1182"/>
      <c r="K1182"/>
    </row>
    <row r="1183" spans="3:11" ht="42.75" customHeight="1">
      <c r="C1183"/>
      <c r="D1183"/>
      <c r="E1183"/>
      <c r="F1183"/>
      <c r="G1183" s="82"/>
      <c r="H1183"/>
      <c r="I1183"/>
      <c r="J1183"/>
      <c r="K1183"/>
    </row>
    <row r="1184" spans="3:11" ht="42.75" customHeight="1">
      <c r="C1184"/>
      <c r="D1184"/>
      <c r="E1184"/>
      <c r="F1184"/>
      <c r="G1184" s="82"/>
      <c r="H1184"/>
      <c r="I1184"/>
      <c r="J1184"/>
      <c r="K1184"/>
    </row>
    <row r="1185" spans="3:11" ht="42.75" customHeight="1">
      <c r="C1185"/>
      <c r="D1185"/>
      <c r="E1185"/>
      <c r="F1185"/>
      <c r="G1185" s="82"/>
      <c r="H1185"/>
      <c r="I1185"/>
      <c r="J1185"/>
      <c r="K1185"/>
    </row>
    <row r="1186" spans="3:11" ht="42.75" customHeight="1">
      <c r="C1186"/>
      <c r="D1186"/>
      <c r="E1186"/>
      <c r="F1186"/>
      <c r="G1186" s="82"/>
      <c r="H1186"/>
      <c r="I1186"/>
      <c r="J1186"/>
      <c r="K1186"/>
    </row>
    <row r="1187" spans="3:11" ht="42.75" customHeight="1">
      <c r="C1187"/>
      <c r="D1187"/>
      <c r="E1187"/>
      <c r="F1187"/>
      <c r="G1187" s="82"/>
      <c r="H1187"/>
      <c r="I1187"/>
      <c r="J1187"/>
      <c r="K1187"/>
    </row>
    <row r="1188" spans="3:11" ht="42.75" customHeight="1">
      <c r="C1188"/>
      <c r="D1188"/>
      <c r="E1188"/>
      <c r="F1188"/>
      <c r="G1188" s="82"/>
      <c r="H1188"/>
      <c r="I1188"/>
      <c r="J1188"/>
      <c r="K1188"/>
    </row>
    <row r="1189" spans="3:11" ht="42.75" customHeight="1">
      <c r="C1189"/>
      <c r="D1189"/>
      <c r="E1189"/>
      <c r="F1189"/>
      <c r="G1189" s="82"/>
      <c r="H1189"/>
      <c r="I1189"/>
      <c r="J1189"/>
      <c r="K1189"/>
    </row>
    <row r="1190" spans="3:11" ht="42.75" customHeight="1">
      <c r="C1190"/>
      <c r="D1190"/>
      <c r="E1190"/>
      <c r="F1190"/>
      <c r="G1190" s="82"/>
      <c r="H1190"/>
      <c r="I1190"/>
      <c r="J1190"/>
      <c r="K1190"/>
    </row>
    <row r="1191" spans="3:11" ht="42.75" customHeight="1">
      <c r="C1191"/>
      <c r="D1191"/>
      <c r="E1191"/>
      <c r="F1191"/>
      <c r="G1191" s="82"/>
      <c r="H1191"/>
      <c r="I1191"/>
      <c r="J1191"/>
      <c r="K1191"/>
    </row>
    <row r="1192" spans="3:11" ht="42.75" customHeight="1">
      <c r="C1192"/>
      <c r="D1192"/>
      <c r="E1192"/>
      <c r="F1192"/>
      <c r="G1192" s="82"/>
      <c r="H1192"/>
      <c r="I1192"/>
      <c r="J1192"/>
      <c r="K1192"/>
    </row>
    <row r="1193" spans="3:11" ht="42.75" customHeight="1">
      <c r="C1193"/>
      <c r="D1193"/>
      <c r="E1193"/>
      <c r="F1193"/>
      <c r="G1193" s="82"/>
      <c r="H1193"/>
      <c r="I1193"/>
      <c r="J1193"/>
      <c r="K1193"/>
    </row>
    <row r="1194" spans="3:11" ht="42.75" customHeight="1">
      <c r="C1194"/>
      <c r="D1194"/>
      <c r="E1194"/>
      <c r="F1194"/>
      <c r="G1194" s="82"/>
      <c r="H1194"/>
      <c r="I1194"/>
      <c r="J1194"/>
      <c r="K1194"/>
    </row>
    <row r="1195" spans="3:11" ht="42.75" customHeight="1">
      <c r="C1195"/>
      <c r="D1195"/>
      <c r="E1195"/>
      <c r="F1195"/>
      <c r="G1195" s="82"/>
      <c r="H1195"/>
      <c r="I1195"/>
      <c r="J1195"/>
      <c r="K1195"/>
    </row>
    <row r="1196" spans="3:11" ht="42.75" customHeight="1">
      <c r="C1196"/>
      <c r="D1196"/>
      <c r="E1196"/>
      <c r="F1196"/>
      <c r="G1196" s="82"/>
      <c r="H1196"/>
      <c r="I1196"/>
      <c r="J1196"/>
      <c r="K1196"/>
    </row>
    <row r="1197" spans="3:11" ht="42.75" customHeight="1">
      <c r="C1197"/>
      <c r="D1197"/>
      <c r="E1197"/>
      <c r="F1197"/>
      <c r="G1197" s="82"/>
      <c r="H1197"/>
      <c r="I1197"/>
      <c r="J1197"/>
      <c r="K1197"/>
    </row>
    <row r="1198" spans="3:11" ht="42.75" customHeight="1">
      <c r="C1198"/>
      <c r="D1198"/>
      <c r="E1198"/>
      <c r="F1198"/>
      <c r="G1198" s="82"/>
      <c r="H1198"/>
      <c r="I1198"/>
      <c r="J1198"/>
      <c r="K1198"/>
    </row>
    <row r="1199" spans="3:11" ht="42.75" customHeight="1">
      <c r="C1199"/>
      <c r="D1199"/>
      <c r="E1199"/>
      <c r="F1199"/>
      <c r="G1199" s="82"/>
      <c r="H1199"/>
      <c r="I1199"/>
      <c r="J1199"/>
      <c r="K1199"/>
    </row>
    <row r="1200" spans="3:11" ht="42.75" customHeight="1">
      <c r="C1200"/>
      <c r="D1200"/>
      <c r="E1200"/>
      <c r="F1200"/>
      <c r="G1200" s="82"/>
      <c r="H1200"/>
      <c r="I1200"/>
      <c r="J1200"/>
      <c r="K1200"/>
    </row>
    <row r="1201" spans="3:11" ht="42.75" customHeight="1">
      <c r="C1201"/>
      <c r="D1201"/>
      <c r="E1201"/>
      <c r="F1201"/>
      <c r="G1201" s="82"/>
      <c r="H1201"/>
      <c r="I1201"/>
      <c r="J1201"/>
      <c r="K1201"/>
    </row>
    <row r="1202" spans="3:11" ht="42.75" customHeight="1">
      <c r="C1202"/>
      <c r="D1202"/>
      <c r="E1202"/>
      <c r="F1202"/>
      <c r="G1202" s="82"/>
      <c r="H1202"/>
      <c r="I1202"/>
      <c r="J1202"/>
      <c r="K1202"/>
    </row>
    <row r="1203" spans="3:11" ht="42.75" customHeight="1">
      <c r="C1203"/>
      <c r="D1203"/>
      <c r="E1203"/>
      <c r="F1203"/>
      <c r="G1203" s="82"/>
      <c r="H1203"/>
      <c r="I1203"/>
      <c r="J1203"/>
      <c r="K1203"/>
    </row>
    <row r="1204" spans="3:11" ht="42.75" customHeight="1">
      <c r="C1204"/>
      <c r="D1204"/>
      <c r="E1204"/>
      <c r="F1204"/>
      <c r="G1204" s="82"/>
      <c r="H1204"/>
      <c r="I1204"/>
      <c r="J1204"/>
      <c r="K1204"/>
    </row>
    <row r="1205" spans="3:11" ht="42.75" customHeight="1">
      <c r="C1205"/>
      <c r="D1205"/>
      <c r="E1205"/>
      <c r="F1205"/>
      <c r="G1205" s="82"/>
      <c r="H1205"/>
      <c r="I1205"/>
      <c r="J1205"/>
      <c r="K1205"/>
    </row>
    <row r="1206" spans="3:11" ht="42.75" customHeight="1">
      <c r="C1206"/>
      <c r="D1206"/>
      <c r="E1206"/>
      <c r="F1206"/>
      <c r="G1206" s="82"/>
      <c r="H1206"/>
      <c r="I1206"/>
      <c r="J1206"/>
      <c r="K1206"/>
    </row>
    <row r="1207" spans="3:11" ht="42.75" customHeight="1">
      <c r="C1207"/>
      <c r="D1207"/>
      <c r="E1207"/>
      <c r="F1207"/>
      <c r="G1207" s="82"/>
      <c r="H1207"/>
      <c r="I1207"/>
      <c r="J1207"/>
      <c r="K1207"/>
    </row>
    <row r="1208" spans="3:11" ht="42.75" customHeight="1">
      <c r="C1208"/>
      <c r="D1208"/>
      <c r="E1208"/>
      <c r="F1208"/>
      <c r="G1208" s="82"/>
      <c r="H1208"/>
      <c r="I1208"/>
      <c r="J1208"/>
      <c r="K1208"/>
    </row>
    <row r="1209" spans="3:11" ht="42.75" customHeight="1">
      <c r="C1209"/>
      <c r="D1209"/>
      <c r="E1209"/>
      <c r="F1209"/>
      <c r="G1209" s="82"/>
      <c r="H1209"/>
      <c r="I1209"/>
      <c r="J1209"/>
      <c r="K1209"/>
    </row>
    <row r="1210" spans="3:11" ht="42.75" customHeight="1">
      <c r="C1210"/>
      <c r="D1210"/>
      <c r="E1210"/>
      <c r="F1210"/>
      <c r="G1210" s="82"/>
      <c r="H1210"/>
      <c r="I1210"/>
      <c r="J1210"/>
      <c r="K1210"/>
    </row>
    <row r="1211" spans="3:11" ht="42.75" customHeight="1">
      <c r="C1211"/>
      <c r="D1211"/>
      <c r="E1211"/>
      <c r="F1211"/>
      <c r="G1211" s="82"/>
      <c r="H1211"/>
      <c r="I1211"/>
      <c r="J1211"/>
      <c r="K1211"/>
    </row>
    <row r="1212" spans="3:11" ht="42.75" customHeight="1">
      <c r="C1212"/>
      <c r="D1212"/>
      <c r="E1212"/>
      <c r="F1212"/>
      <c r="G1212" s="82"/>
      <c r="H1212"/>
      <c r="I1212"/>
      <c r="J1212"/>
      <c r="K1212"/>
    </row>
    <row r="1213" spans="3:11" ht="42.75" customHeight="1">
      <c r="C1213"/>
      <c r="D1213"/>
      <c r="E1213"/>
      <c r="F1213"/>
      <c r="G1213" s="82"/>
      <c r="H1213"/>
      <c r="I1213"/>
      <c r="J1213"/>
      <c r="K1213"/>
    </row>
    <row r="1214" spans="3:11" ht="42.75" customHeight="1">
      <c r="C1214"/>
      <c r="D1214"/>
      <c r="E1214"/>
      <c r="F1214"/>
      <c r="G1214" s="82"/>
      <c r="H1214"/>
      <c r="I1214"/>
      <c r="J1214"/>
      <c r="K1214"/>
    </row>
    <row r="1215" spans="3:11" ht="42.75" customHeight="1">
      <c r="C1215"/>
      <c r="D1215"/>
      <c r="E1215"/>
      <c r="F1215"/>
      <c r="G1215" s="82"/>
      <c r="H1215"/>
      <c r="I1215"/>
      <c r="J1215"/>
      <c r="K1215"/>
    </row>
    <row r="1216" spans="3:11" ht="42.75" customHeight="1">
      <c r="C1216"/>
      <c r="D1216"/>
      <c r="E1216"/>
      <c r="F1216"/>
      <c r="G1216" s="82"/>
      <c r="H1216"/>
      <c r="I1216"/>
      <c r="J1216"/>
      <c r="K1216"/>
    </row>
    <row r="1217" spans="3:11" ht="42.75" customHeight="1">
      <c r="C1217"/>
      <c r="D1217"/>
      <c r="E1217"/>
      <c r="F1217"/>
      <c r="G1217" s="82"/>
      <c r="H1217"/>
      <c r="I1217"/>
      <c r="J1217"/>
      <c r="K1217"/>
    </row>
    <row r="1218" spans="3:11" ht="42.75" customHeight="1">
      <c r="C1218"/>
      <c r="D1218"/>
      <c r="E1218"/>
      <c r="F1218"/>
      <c r="G1218" s="82"/>
      <c r="H1218"/>
      <c r="I1218"/>
      <c r="J1218"/>
      <c r="K1218"/>
    </row>
    <row r="1219" spans="3:11" ht="42.75" customHeight="1">
      <c r="C1219"/>
      <c r="D1219"/>
      <c r="E1219"/>
      <c r="F1219"/>
      <c r="G1219" s="82"/>
      <c r="H1219"/>
      <c r="I1219"/>
      <c r="J1219"/>
      <c r="K1219"/>
    </row>
    <row r="1220" spans="3:11" ht="42.75" customHeight="1">
      <c r="C1220"/>
      <c r="D1220"/>
      <c r="E1220"/>
      <c r="F1220"/>
      <c r="G1220" s="82"/>
      <c r="H1220"/>
      <c r="I1220"/>
      <c r="J1220"/>
      <c r="K1220"/>
    </row>
    <row r="1221" spans="3:11" ht="42.75" customHeight="1">
      <c r="C1221"/>
      <c r="D1221"/>
      <c r="E1221"/>
      <c r="F1221"/>
      <c r="G1221" s="82"/>
      <c r="H1221"/>
      <c r="I1221"/>
      <c r="J1221"/>
      <c r="K1221"/>
    </row>
    <row r="1222" spans="3:11" ht="42.75" customHeight="1">
      <c r="C1222"/>
      <c r="D1222"/>
      <c r="E1222"/>
      <c r="F1222"/>
      <c r="G1222" s="82"/>
      <c r="H1222"/>
      <c r="I1222"/>
      <c r="J1222"/>
      <c r="K1222"/>
    </row>
    <row r="1223" spans="3:11" ht="42.75" customHeight="1">
      <c r="C1223"/>
      <c r="D1223"/>
      <c r="E1223"/>
      <c r="F1223"/>
      <c r="G1223" s="82"/>
      <c r="H1223"/>
      <c r="I1223"/>
      <c r="J1223"/>
      <c r="K1223"/>
    </row>
    <row r="1224" spans="3:11" ht="42.75" customHeight="1">
      <c r="C1224"/>
      <c r="D1224"/>
      <c r="E1224"/>
      <c r="F1224"/>
      <c r="G1224" s="82"/>
      <c r="H1224"/>
      <c r="I1224"/>
      <c r="J1224"/>
      <c r="K1224"/>
    </row>
    <row r="1225" spans="3:11" ht="42.75" customHeight="1">
      <c r="C1225"/>
      <c r="D1225"/>
      <c r="E1225"/>
      <c r="F1225"/>
      <c r="G1225" s="82"/>
      <c r="H1225"/>
      <c r="I1225"/>
      <c r="J1225"/>
      <c r="K1225"/>
    </row>
    <row r="1226" spans="3:11" ht="42.75" customHeight="1">
      <c r="C1226"/>
      <c r="D1226"/>
      <c r="E1226"/>
      <c r="F1226"/>
      <c r="G1226" s="82"/>
      <c r="H1226"/>
      <c r="I1226"/>
      <c r="J1226"/>
      <c r="K1226"/>
    </row>
    <row r="1227" spans="3:11" ht="42.75" customHeight="1">
      <c r="C1227"/>
      <c r="D1227"/>
      <c r="E1227"/>
      <c r="F1227"/>
      <c r="G1227" s="82"/>
      <c r="H1227"/>
      <c r="I1227"/>
      <c r="J1227"/>
      <c r="K1227"/>
    </row>
    <row r="1228" spans="3:11" ht="42.75" customHeight="1">
      <c r="C1228"/>
      <c r="D1228"/>
      <c r="E1228"/>
      <c r="F1228"/>
      <c r="G1228" s="82"/>
      <c r="H1228"/>
      <c r="I1228"/>
      <c r="J1228"/>
      <c r="K1228"/>
    </row>
    <row r="1229" spans="3:11" ht="42.75" customHeight="1">
      <c r="C1229"/>
      <c r="D1229"/>
      <c r="E1229"/>
      <c r="F1229"/>
      <c r="G1229" s="82"/>
      <c r="H1229"/>
      <c r="I1229"/>
      <c r="J1229"/>
      <c r="K1229"/>
    </row>
    <row r="1230" spans="3:11" ht="42.75" customHeight="1">
      <c r="C1230"/>
      <c r="D1230"/>
      <c r="E1230"/>
      <c r="F1230"/>
      <c r="G1230" s="82"/>
      <c r="H1230"/>
      <c r="I1230"/>
      <c r="J1230"/>
      <c r="K1230"/>
    </row>
    <row r="1231" spans="3:11" ht="42.75" customHeight="1">
      <c r="C1231"/>
      <c r="D1231"/>
      <c r="E1231"/>
      <c r="F1231"/>
      <c r="G1231" s="82"/>
      <c r="H1231"/>
      <c r="I1231"/>
      <c r="J1231"/>
      <c r="K1231"/>
    </row>
    <row r="1232" spans="3:11" ht="42.75" customHeight="1">
      <c r="C1232"/>
      <c r="D1232"/>
      <c r="E1232"/>
      <c r="F1232"/>
      <c r="G1232" s="82"/>
      <c r="H1232"/>
      <c r="I1232"/>
      <c r="J1232"/>
      <c r="K1232"/>
    </row>
    <row r="1233" spans="3:11" ht="42.75" customHeight="1">
      <c r="C1233"/>
      <c r="D1233"/>
      <c r="E1233"/>
      <c r="F1233"/>
      <c r="G1233" s="82"/>
      <c r="H1233"/>
      <c r="I1233"/>
      <c r="J1233"/>
      <c r="K1233"/>
    </row>
    <row r="1234" spans="3:11" ht="42.75" customHeight="1">
      <c r="C1234"/>
      <c r="D1234"/>
      <c r="E1234"/>
      <c r="F1234"/>
      <c r="G1234" s="82"/>
      <c r="H1234"/>
      <c r="I1234"/>
      <c r="J1234"/>
      <c r="K1234"/>
    </row>
    <row r="1235" spans="3:11" ht="42.75" customHeight="1">
      <c r="C1235"/>
      <c r="D1235"/>
      <c r="E1235"/>
      <c r="F1235"/>
      <c r="G1235" s="82"/>
      <c r="H1235"/>
      <c r="I1235"/>
      <c r="J1235"/>
      <c r="K1235"/>
    </row>
    <row r="1236" spans="3:11" ht="42.75" customHeight="1">
      <c r="C1236"/>
      <c r="D1236"/>
      <c r="E1236"/>
      <c r="F1236"/>
      <c r="G1236" s="82"/>
      <c r="H1236"/>
      <c r="I1236"/>
      <c r="J1236"/>
      <c r="K1236"/>
    </row>
    <row r="1237" spans="3:11" ht="42.75" customHeight="1">
      <c r="C1237"/>
      <c r="D1237"/>
      <c r="E1237"/>
      <c r="F1237"/>
      <c r="G1237" s="82"/>
      <c r="H1237"/>
      <c r="I1237"/>
      <c r="J1237"/>
      <c r="K1237"/>
    </row>
    <row r="1238" spans="3:11" ht="42.75" customHeight="1">
      <c r="C1238"/>
      <c r="D1238"/>
      <c r="E1238"/>
      <c r="F1238"/>
      <c r="G1238" s="82"/>
      <c r="H1238"/>
      <c r="I1238"/>
      <c r="J1238"/>
      <c r="K1238"/>
    </row>
    <row r="1239" spans="3:11" ht="42.75" customHeight="1">
      <c r="C1239"/>
      <c r="D1239"/>
      <c r="E1239"/>
      <c r="F1239"/>
      <c r="G1239" s="82"/>
      <c r="H1239"/>
      <c r="I1239"/>
      <c r="J1239"/>
      <c r="K1239"/>
    </row>
    <row r="1240" spans="3:11" ht="42.75" customHeight="1">
      <c r="C1240"/>
      <c r="D1240"/>
      <c r="E1240"/>
      <c r="F1240"/>
      <c r="G1240" s="82"/>
      <c r="H1240"/>
      <c r="I1240"/>
      <c r="J1240"/>
      <c r="K1240"/>
    </row>
    <row r="1241" spans="3:11" ht="42.75" customHeight="1">
      <c r="C1241"/>
      <c r="D1241"/>
      <c r="E1241"/>
      <c r="F1241"/>
      <c r="G1241" s="82"/>
      <c r="H1241"/>
      <c r="I1241"/>
      <c r="J1241"/>
      <c r="K1241"/>
    </row>
    <row r="1242" spans="3:11" ht="42.75" customHeight="1">
      <c r="C1242"/>
      <c r="D1242"/>
      <c r="E1242"/>
      <c r="F1242"/>
      <c r="G1242" s="82"/>
      <c r="H1242"/>
      <c r="I1242"/>
      <c r="J1242"/>
      <c r="K1242"/>
    </row>
    <row r="1243" spans="3:11" ht="42.75" customHeight="1">
      <c r="C1243"/>
      <c r="D1243"/>
      <c r="E1243"/>
      <c r="F1243"/>
      <c r="G1243" s="82"/>
      <c r="H1243"/>
      <c r="I1243"/>
      <c r="J1243"/>
      <c r="K1243"/>
    </row>
    <row r="1244" spans="3:11" ht="42.75" customHeight="1">
      <c r="C1244"/>
      <c r="D1244"/>
      <c r="E1244"/>
      <c r="F1244"/>
      <c r="G1244" s="82"/>
      <c r="H1244"/>
      <c r="I1244"/>
      <c r="J1244"/>
      <c r="K1244"/>
    </row>
    <row r="1245" spans="3:11" ht="42.75" customHeight="1">
      <c r="C1245"/>
      <c r="D1245"/>
      <c r="E1245"/>
      <c r="F1245"/>
      <c r="G1245" s="82"/>
      <c r="H1245"/>
      <c r="I1245"/>
      <c r="J1245"/>
      <c r="K1245"/>
    </row>
    <row r="1246" spans="3:11" ht="42.75" customHeight="1">
      <c r="C1246"/>
      <c r="D1246"/>
      <c r="E1246"/>
      <c r="F1246"/>
      <c r="G1246" s="82"/>
      <c r="H1246"/>
      <c r="I1246"/>
      <c r="J1246"/>
      <c r="K1246"/>
    </row>
    <row r="1247" spans="3:11" ht="42.75" customHeight="1">
      <c r="C1247"/>
      <c r="D1247"/>
      <c r="E1247"/>
      <c r="F1247"/>
      <c r="G1247" s="82"/>
      <c r="H1247"/>
      <c r="I1247"/>
      <c r="J1247"/>
      <c r="K1247"/>
    </row>
    <row r="1248" spans="3:11" ht="42.75" customHeight="1">
      <c r="C1248"/>
      <c r="D1248"/>
      <c r="E1248"/>
      <c r="F1248"/>
      <c r="G1248" s="82"/>
      <c r="H1248"/>
      <c r="I1248"/>
      <c r="J1248"/>
      <c r="K1248"/>
    </row>
    <row r="1249" spans="3:11" ht="42.75" customHeight="1">
      <c r="C1249"/>
      <c r="D1249"/>
      <c r="E1249"/>
      <c r="F1249"/>
      <c r="G1249" s="82"/>
      <c r="H1249"/>
      <c r="I1249"/>
      <c r="J1249"/>
      <c r="K1249"/>
    </row>
    <row r="1250" spans="3:11" ht="42.75" customHeight="1">
      <c r="C1250"/>
      <c r="D1250"/>
      <c r="E1250"/>
      <c r="F1250"/>
      <c r="G1250" s="82"/>
      <c r="H1250"/>
      <c r="I1250"/>
      <c r="J1250"/>
      <c r="K1250"/>
    </row>
    <row r="1251" spans="3:11" ht="42.75" customHeight="1">
      <c r="C1251"/>
      <c r="D1251"/>
      <c r="E1251"/>
      <c r="F1251"/>
      <c r="G1251" s="82"/>
      <c r="H1251"/>
      <c r="I1251"/>
      <c r="J1251"/>
      <c r="K1251"/>
    </row>
    <row r="1252" spans="3:11" ht="42.75" customHeight="1">
      <c r="C1252"/>
      <c r="D1252"/>
      <c r="E1252"/>
      <c r="F1252"/>
      <c r="G1252" s="82"/>
      <c r="H1252"/>
      <c r="I1252"/>
      <c r="J1252"/>
      <c r="K1252"/>
    </row>
    <row r="1253" spans="3:11" ht="42.75" customHeight="1">
      <c r="C1253"/>
      <c r="D1253"/>
      <c r="E1253"/>
      <c r="F1253"/>
      <c r="G1253" s="82"/>
      <c r="H1253"/>
      <c r="I1253"/>
      <c r="J1253"/>
      <c r="K1253"/>
    </row>
    <row r="1254" spans="3:11" ht="42.75" customHeight="1">
      <c r="C1254"/>
      <c r="D1254"/>
      <c r="E1254"/>
      <c r="F1254"/>
      <c r="G1254" s="82"/>
      <c r="H1254"/>
      <c r="I1254"/>
      <c r="J1254"/>
      <c r="K1254"/>
    </row>
    <row r="1255" spans="3:11" ht="42.75" customHeight="1">
      <c r="C1255"/>
      <c r="D1255"/>
      <c r="E1255"/>
      <c r="F1255"/>
      <c r="G1255" s="82"/>
      <c r="H1255"/>
      <c r="I1255"/>
      <c r="J1255"/>
      <c r="K1255"/>
    </row>
    <row r="1256" spans="3:11" ht="42.75" customHeight="1">
      <c r="C1256"/>
      <c r="D1256"/>
      <c r="E1256"/>
      <c r="F1256"/>
      <c r="G1256" s="82"/>
      <c r="H1256"/>
      <c r="I1256"/>
      <c r="J1256"/>
      <c r="K1256"/>
    </row>
    <row r="1257" spans="3:11" ht="42.75" customHeight="1">
      <c r="C1257"/>
      <c r="D1257"/>
      <c r="E1257"/>
      <c r="F1257"/>
      <c r="G1257" s="82"/>
      <c r="H1257"/>
      <c r="I1257"/>
      <c r="J1257"/>
      <c r="K1257"/>
    </row>
    <row r="1258" spans="3:11" ht="42.75" customHeight="1">
      <c r="C1258"/>
      <c r="D1258"/>
      <c r="E1258"/>
      <c r="F1258"/>
      <c r="G1258" s="82"/>
      <c r="H1258"/>
      <c r="I1258"/>
      <c r="J1258"/>
      <c r="K1258"/>
    </row>
    <row r="1259" spans="3:11" ht="42.75" customHeight="1">
      <c r="C1259"/>
      <c r="D1259"/>
      <c r="E1259"/>
      <c r="F1259"/>
      <c r="G1259" s="82"/>
      <c r="H1259"/>
      <c r="I1259"/>
      <c r="J1259"/>
      <c r="K1259"/>
    </row>
    <row r="1260" spans="3:11" ht="42.75" customHeight="1">
      <c r="C1260"/>
      <c r="D1260"/>
      <c r="E1260"/>
      <c r="F1260"/>
      <c r="G1260" s="82"/>
      <c r="H1260"/>
      <c r="I1260"/>
      <c r="J1260"/>
      <c r="K1260"/>
    </row>
    <row r="1261" spans="3:11" ht="42.75" customHeight="1">
      <c r="C1261"/>
      <c r="D1261"/>
      <c r="E1261"/>
      <c r="F1261"/>
      <c r="G1261" s="82"/>
      <c r="H1261"/>
      <c r="I1261"/>
      <c r="J1261"/>
      <c r="K1261"/>
    </row>
    <row r="1262" spans="3:11" ht="42.75" customHeight="1">
      <c r="C1262"/>
      <c r="D1262"/>
      <c r="E1262"/>
      <c r="F1262"/>
      <c r="G1262" s="82"/>
      <c r="H1262"/>
      <c r="I1262"/>
      <c r="J1262"/>
      <c r="K1262"/>
    </row>
    <row r="1263" spans="3:11" ht="42.75" customHeight="1">
      <c r="C1263"/>
      <c r="D1263"/>
      <c r="E1263"/>
      <c r="F1263"/>
      <c r="G1263" s="82"/>
      <c r="H1263"/>
      <c r="I1263"/>
      <c r="J1263"/>
      <c r="K1263"/>
    </row>
    <row r="1264" spans="3:11" ht="42.75" customHeight="1">
      <c r="C1264"/>
      <c r="D1264"/>
      <c r="E1264"/>
      <c r="F1264"/>
      <c r="G1264" s="82"/>
      <c r="H1264"/>
      <c r="I1264"/>
      <c r="J1264"/>
      <c r="K1264"/>
    </row>
    <row r="1265" spans="3:11" ht="42.75" customHeight="1">
      <c r="C1265"/>
      <c r="D1265"/>
      <c r="E1265"/>
      <c r="F1265"/>
      <c r="G1265" s="82"/>
      <c r="H1265"/>
      <c r="I1265"/>
      <c r="J1265"/>
      <c r="K1265"/>
    </row>
    <row r="1266" spans="3:11" ht="42.75" customHeight="1">
      <c r="C1266"/>
      <c r="D1266"/>
      <c r="E1266"/>
      <c r="F1266"/>
      <c r="G1266" s="82"/>
      <c r="H1266"/>
      <c r="I1266"/>
      <c r="J1266"/>
      <c r="K1266"/>
    </row>
    <row r="1267" spans="3:11" ht="42.75" customHeight="1">
      <c r="C1267"/>
      <c r="D1267"/>
      <c r="E1267"/>
      <c r="F1267"/>
      <c r="G1267" s="82"/>
      <c r="H1267"/>
      <c r="I1267"/>
      <c r="J1267"/>
      <c r="K1267"/>
    </row>
    <row r="1268" spans="3:11" ht="42.75" customHeight="1">
      <c r="C1268"/>
      <c r="D1268"/>
      <c r="E1268"/>
      <c r="F1268"/>
      <c r="G1268" s="82"/>
      <c r="H1268"/>
      <c r="I1268"/>
      <c r="J1268"/>
      <c r="K1268"/>
    </row>
    <row r="1269" spans="3:11" ht="42.75" customHeight="1">
      <c r="C1269"/>
      <c r="D1269"/>
      <c r="E1269"/>
      <c r="F1269"/>
      <c r="G1269" s="82"/>
      <c r="H1269"/>
      <c r="I1269"/>
      <c r="J1269"/>
      <c r="K1269"/>
    </row>
    <row r="1270" spans="3:11" ht="42.75" customHeight="1">
      <c r="C1270"/>
      <c r="D1270"/>
      <c r="E1270"/>
      <c r="F1270"/>
      <c r="G1270" s="82"/>
      <c r="H1270"/>
      <c r="I1270"/>
      <c r="J1270"/>
      <c r="K1270"/>
    </row>
    <row r="1271" spans="3:11" ht="42.75" customHeight="1">
      <c r="C1271"/>
      <c r="D1271"/>
      <c r="E1271"/>
      <c r="F1271"/>
      <c r="G1271" s="82"/>
      <c r="H1271"/>
      <c r="I1271"/>
      <c r="J1271"/>
      <c r="K1271"/>
    </row>
    <row r="1272" spans="3:11" ht="42.75" customHeight="1">
      <c r="C1272"/>
      <c r="D1272"/>
      <c r="E1272"/>
      <c r="F1272"/>
      <c r="G1272" s="82"/>
      <c r="H1272"/>
      <c r="I1272"/>
      <c r="J1272"/>
      <c r="K1272"/>
    </row>
    <row r="1273" spans="3:11" ht="42.75" customHeight="1">
      <c r="C1273"/>
      <c r="D1273"/>
      <c r="E1273"/>
      <c r="F1273"/>
      <c r="G1273" s="82"/>
      <c r="H1273"/>
      <c r="I1273"/>
      <c r="J1273"/>
      <c r="K1273"/>
    </row>
    <row r="1274" spans="3:11" ht="42.75" customHeight="1">
      <c r="C1274"/>
      <c r="D1274"/>
      <c r="E1274"/>
      <c r="F1274"/>
      <c r="G1274" s="82"/>
      <c r="H1274"/>
      <c r="I1274"/>
      <c r="J1274"/>
      <c r="K1274"/>
    </row>
    <row r="1275" spans="3:11" ht="42.75" customHeight="1">
      <c r="C1275"/>
      <c r="D1275"/>
      <c r="E1275"/>
      <c r="F1275"/>
      <c r="G1275" s="82"/>
      <c r="H1275"/>
      <c r="I1275"/>
      <c r="J1275"/>
      <c r="K1275"/>
    </row>
    <row r="1276" spans="3:11" ht="42.75" customHeight="1">
      <c r="C1276"/>
      <c r="D1276"/>
      <c r="E1276"/>
      <c r="F1276"/>
      <c r="G1276" s="82"/>
      <c r="H1276"/>
      <c r="I1276"/>
      <c r="J1276"/>
      <c r="K1276"/>
    </row>
    <row r="1277" spans="3:11" ht="42.75" customHeight="1">
      <c r="C1277"/>
      <c r="D1277"/>
      <c r="E1277"/>
      <c r="F1277"/>
      <c r="G1277" s="82"/>
      <c r="H1277"/>
      <c r="I1277"/>
      <c r="J1277"/>
      <c r="K1277"/>
    </row>
    <row r="1278" spans="3:11" ht="42.75" customHeight="1">
      <c r="C1278"/>
      <c r="D1278"/>
      <c r="E1278"/>
      <c r="F1278"/>
      <c r="G1278" s="82"/>
      <c r="H1278"/>
      <c r="I1278"/>
      <c r="J1278"/>
      <c r="K1278"/>
    </row>
    <row r="1279" spans="3:11" ht="42.75" customHeight="1">
      <c r="C1279"/>
      <c r="D1279"/>
      <c r="E1279"/>
      <c r="F1279"/>
      <c r="G1279" s="82"/>
      <c r="H1279"/>
      <c r="I1279"/>
      <c r="J1279"/>
      <c r="K1279"/>
    </row>
    <row r="1280" spans="3:11" ht="42.75" customHeight="1">
      <c r="C1280"/>
      <c r="D1280"/>
      <c r="E1280"/>
      <c r="F1280"/>
      <c r="G1280" s="82"/>
      <c r="H1280"/>
      <c r="I1280"/>
      <c r="J1280"/>
      <c r="K1280"/>
    </row>
    <row r="1281" spans="3:11" ht="42.75" customHeight="1">
      <c r="C1281"/>
      <c r="D1281"/>
      <c r="E1281"/>
      <c r="F1281"/>
      <c r="G1281" s="82"/>
      <c r="H1281"/>
      <c r="I1281"/>
      <c r="J1281"/>
      <c r="K1281"/>
    </row>
    <row r="1282" spans="3:11" ht="42.75" customHeight="1">
      <c r="C1282"/>
      <c r="D1282"/>
      <c r="E1282"/>
      <c r="F1282"/>
      <c r="G1282" s="82"/>
      <c r="H1282"/>
      <c r="I1282"/>
      <c r="J1282"/>
      <c r="K1282"/>
    </row>
    <row r="1283" spans="3:11" ht="42.75" customHeight="1">
      <c r="C1283"/>
      <c r="D1283"/>
      <c r="E1283"/>
      <c r="F1283"/>
      <c r="G1283" s="82"/>
      <c r="H1283"/>
      <c r="I1283"/>
      <c r="J1283"/>
      <c r="K1283"/>
    </row>
    <row r="1284" spans="3:11" ht="42.75" customHeight="1">
      <c r="C1284"/>
      <c r="D1284"/>
      <c r="E1284"/>
      <c r="F1284"/>
      <c r="G1284" s="82"/>
      <c r="H1284"/>
      <c r="I1284"/>
      <c r="J1284"/>
      <c r="K1284"/>
    </row>
    <row r="1285" spans="3:11" ht="42.75" customHeight="1">
      <c r="C1285"/>
      <c r="D1285"/>
      <c r="E1285"/>
      <c r="F1285"/>
      <c r="G1285" s="82"/>
      <c r="H1285"/>
      <c r="I1285"/>
      <c r="J1285"/>
      <c r="K1285"/>
    </row>
    <row r="1286" spans="3:11" ht="42.75" customHeight="1">
      <c r="C1286"/>
      <c r="D1286"/>
      <c r="E1286"/>
      <c r="F1286"/>
      <c r="G1286" s="82"/>
      <c r="H1286"/>
      <c r="I1286"/>
      <c r="J1286"/>
      <c r="K1286"/>
    </row>
    <row r="1287" spans="3:11" ht="42.75" customHeight="1">
      <c r="C1287"/>
      <c r="D1287"/>
      <c r="E1287"/>
      <c r="F1287"/>
      <c r="G1287" s="82"/>
      <c r="H1287"/>
      <c r="I1287"/>
      <c r="J1287"/>
      <c r="K1287"/>
    </row>
    <row r="1288" spans="3:11" ht="42.75" customHeight="1">
      <c r="C1288"/>
      <c r="D1288"/>
      <c r="E1288"/>
      <c r="F1288"/>
      <c r="G1288" s="82"/>
      <c r="H1288"/>
      <c r="I1288"/>
      <c r="J1288"/>
      <c r="K1288"/>
    </row>
    <row r="1289" spans="3:11" ht="42.75" customHeight="1">
      <c r="C1289"/>
      <c r="D1289"/>
      <c r="E1289"/>
      <c r="F1289"/>
      <c r="G1289" s="82"/>
      <c r="H1289"/>
      <c r="I1289"/>
      <c r="J1289"/>
      <c r="K1289"/>
    </row>
    <row r="1290" spans="3:11" ht="42.75" customHeight="1">
      <c r="C1290"/>
      <c r="D1290"/>
      <c r="E1290"/>
      <c r="F1290"/>
      <c r="G1290" s="82"/>
      <c r="H1290"/>
      <c r="I1290"/>
      <c r="J1290"/>
      <c r="K1290"/>
    </row>
    <row r="1291" spans="3:11" ht="42.75" customHeight="1">
      <c r="C1291"/>
      <c r="D1291"/>
      <c r="E1291"/>
      <c r="F1291"/>
      <c r="G1291" s="82"/>
      <c r="H1291"/>
      <c r="I1291"/>
      <c r="J1291"/>
      <c r="K1291"/>
    </row>
    <row r="1292" spans="3:11" ht="42.75" customHeight="1">
      <c r="C1292"/>
      <c r="D1292"/>
      <c r="E1292"/>
      <c r="F1292"/>
      <c r="G1292" s="82"/>
      <c r="H1292"/>
      <c r="I1292"/>
      <c r="J1292"/>
      <c r="K1292"/>
    </row>
    <row r="1293" spans="3:11" ht="42.75" customHeight="1">
      <c r="C1293"/>
      <c r="D1293"/>
      <c r="E1293"/>
      <c r="F1293"/>
      <c r="G1293" s="82"/>
      <c r="H1293"/>
      <c r="I1293"/>
      <c r="J1293"/>
      <c r="K1293"/>
    </row>
    <row r="1294" spans="3:11" ht="42.75" customHeight="1">
      <c r="C1294"/>
      <c r="D1294"/>
      <c r="E1294"/>
      <c r="F1294"/>
      <c r="G1294" s="82"/>
      <c r="H1294"/>
      <c r="I1294"/>
      <c r="J1294"/>
      <c r="K1294"/>
    </row>
    <row r="1295" spans="3:11" ht="42.75" customHeight="1">
      <c r="C1295"/>
      <c r="D1295"/>
      <c r="E1295"/>
      <c r="F1295"/>
      <c r="G1295" s="82"/>
      <c r="H1295"/>
      <c r="I1295"/>
      <c r="J1295"/>
      <c r="K1295"/>
    </row>
    <row r="1296" spans="3:11" ht="42.75" customHeight="1">
      <c r="C1296"/>
      <c r="D1296"/>
      <c r="E1296"/>
      <c r="F1296"/>
      <c r="G1296" s="82"/>
      <c r="H1296"/>
      <c r="I1296"/>
      <c r="J1296"/>
      <c r="K1296"/>
    </row>
    <row r="1297" spans="3:11" ht="42.75" customHeight="1">
      <c r="C1297"/>
      <c r="D1297"/>
      <c r="E1297"/>
      <c r="F1297"/>
      <c r="G1297" s="82"/>
      <c r="H1297"/>
      <c r="I1297"/>
      <c r="J1297"/>
      <c r="K1297"/>
    </row>
    <row r="1298" spans="3:11" ht="42.75" customHeight="1">
      <c r="C1298"/>
      <c r="D1298"/>
      <c r="E1298"/>
      <c r="F1298"/>
      <c r="G1298" s="82"/>
      <c r="H1298"/>
      <c r="I1298"/>
      <c r="J1298"/>
      <c r="K1298"/>
    </row>
    <row r="1299" spans="3:11" ht="42.75" customHeight="1">
      <c r="C1299"/>
      <c r="D1299"/>
      <c r="E1299"/>
      <c r="F1299"/>
      <c r="G1299" s="82"/>
      <c r="H1299"/>
      <c r="I1299"/>
      <c r="J1299"/>
      <c r="K1299"/>
    </row>
    <row r="1300" spans="3:11" ht="42.75" customHeight="1">
      <c r="C1300"/>
      <c r="D1300"/>
      <c r="E1300"/>
      <c r="F1300"/>
      <c r="G1300" s="82"/>
      <c r="H1300"/>
      <c r="I1300"/>
      <c r="J1300"/>
      <c r="K1300"/>
    </row>
    <row r="1301" spans="3:11" ht="42.75" customHeight="1">
      <c r="C1301"/>
      <c r="D1301"/>
      <c r="E1301"/>
      <c r="F1301"/>
      <c r="G1301" s="82"/>
      <c r="H1301"/>
      <c r="I1301"/>
      <c r="J1301"/>
      <c r="K1301"/>
    </row>
    <row r="1302" spans="3:11" ht="42.75" customHeight="1">
      <c r="C1302"/>
      <c r="D1302"/>
      <c r="E1302"/>
      <c r="F1302"/>
      <c r="G1302" s="82"/>
      <c r="H1302"/>
      <c r="I1302"/>
      <c r="J1302"/>
      <c r="K1302"/>
    </row>
    <row r="1303" spans="3:11" ht="42.75" customHeight="1">
      <c r="C1303"/>
      <c r="D1303"/>
      <c r="E1303"/>
      <c r="F1303"/>
      <c r="G1303" s="82"/>
      <c r="H1303"/>
      <c r="I1303"/>
      <c r="J1303"/>
      <c r="K1303"/>
    </row>
    <row r="1304" spans="3:11" ht="42.75" customHeight="1">
      <c r="C1304"/>
      <c r="D1304"/>
      <c r="E1304"/>
      <c r="F1304"/>
      <c r="G1304" s="82"/>
      <c r="H1304"/>
      <c r="I1304"/>
      <c r="J1304"/>
      <c r="K1304"/>
    </row>
    <row r="1305" spans="3:11" ht="42.75" customHeight="1">
      <c r="C1305"/>
      <c r="D1305"/>
      <c r="E1305"/>
      <c r="F1305"/>
      <c r="G1305" s="82"/>
      <c r="H1305"/>
      <c r="I1305"/>
      <c r="J1305"/>
      <c r="K1305"/>
    </row>
    <row r="1306" spans="3:11" ht="42.75" customHeight="1">
      <c r="C1306"/>
      <c r="D1306"/>
      <c r="E1306"/>
      <c r="F1306"/>
      <c r="G1306" s="82"/>
      <c r="H1306"/>
      <c r="I1306"/>
      <c r="J1306"/>
      <c r="K1306"/>
    </row>
    <row r="1307" spans="3:11" ht="42.75" customHeight="1">
      <c r="C1307"/>
      <c r="D1307"/>
      <c r="E1307"/>
      <c r="F1307"/>
      <c r="G1307" s="82"/>
      <c r="H1307"/>
      <c r="I1307"/>
      <c r="J1307"/>
      <c r="K1307"/>
    </row>
    <row r="1308" spans="3:11" ht="42.75" customHeight="1">
      <c r="C1308"/>
      <c r="D1308"/>
      <c r="E1308"/>
      <c r="F1308"/>
      <c r="G1308" s="82"/>
      <c r="H1308"/>
      <c r="I1308"/>
      <c r="J1308"/>
      <c r="K1308"/>
    </row>
    <row r="1309" spans="3:11" ht="42.75" customHeight="1">
      <c r="C1309"/>
      <c r="D1309"/>
      <c r="E1309"/>
      <c r="F1309"/>
      <c r="G1309" s="82"/>
      <c r="H1309"/>
      <c r="I1309"/>
      <c r="J1309"/>
      <c r="K1309"/>
    </row>
    <row r="1310" spans="3:11" ht="42.75" customHeight="1">
      <c r="C1310"/>
      <c r="D1310"/>
      <c r="E1310"/>
      <c r="F1310"/>
      <c r="G1310" s="82"/>
      <c r="H1310"/>
      <c r="I1310"/>
      <c r="J1310"/>
      <c r="K1310"/>
    </row>
    <row r="1311" spans="3:11" ht="42.75" customHeight="1">
      <c r="C1311"/>
      <c r="D1311"/>
      <c r="E1311"/>
      <c r="F1311"/>
      <c r="G1311" s="82"/>
      <c r="H1311"/>
      <c r="I1311"/>
      <c r="J1311"/>
      <c r="K1311"/>
    </row>
    <row r="1312" spans="3:11" ht="42.75" customHeight="1">
      <c r="C1312"/>
      <c r="D1312"/>
      <c r="E1312"/>
      <c r="F1312"/>
      <c r="G1312" s="82"/>
      <c r="H1312"/>
      <c r="I1312"/>
      <c r="J1312"/>
      <c r="K1312"/>
    </row>
    <row r="1313" spans="3:11" ht="42.75" customHeight="1">
      <c r="C1313"/>
      <c r="D1313"/>
      <c r="E1313"/>
      <c r="F1313"/>
      <c r="G1313" s="82"/>
      <c r="H1313"/>
      <c r="I1313"/>
      <c r="J1313"/>
      <c r="K1313"/>
    </row>
    <row r="1314" spans="3:11" ht="42.75" customHeight="1">
      <c r="C1314"/>
      <c r="D1314"/>
      <c r="E1314"/>
      <c r="F1314"/>
      <c r="G1314" s="82"/>
      <c r="H1314"/>
      <c r="I1314"/>
      <c r="J1314"/>
      <c r="K1314"/>
    </row>
    <row r="1315" spans="3:11" ht="42.75" customHeight="1">
      <c r="C1315"/>
      <c r="D1315"/>
      <c r="E1315"/>
      <c r="F1315"/>
      <c r="G1315" s="82"/>
      <c r="H1315"/>
      <c r="I1315"/>
      <c r="J1315"/>
      <c r="K1315"/>
    </row>
    <row r="1316" spans="3:11" ht="42.75" customHeight="1">
      <c r="C1316"/>
      <c r="D1316"/>
      <c r="E1316"/>
      <c r="F1316"/>
      <c r="G1316" s="82"/>
      <c r="H1316"/>
      <c r="I1316"/>
      <c r="J1316"/>
      <c r="K1316"/>
    </row>
    <row r="1317" spans="3:11" ht="42.75" customHeight="1">
      <c r="C1317"/>
      <c r="D1317"/>
      <c r="E1317"/>
      <c r="F1317"/>
      <c r="G1317" s="82"/>
      <c r="H1317"/>
      <c r="I1317"/>
      <c r="J1317"/>
      <c r="K1317"/>
    </row>
    <row r="1318" spans="3:11" ht="42.75" customHeight="1">
      <c r="C1318"/>
      <c r="D1318"/>
      <c r="E1318"/>
      <c r="F1318"/>
      <c r="G1318" s="82"/>
      <c r="H1318"/>
      <c r="I1318"/>
      <c r="J1318"/>
      <c r="K1318"/>
    </row>
    <row r="1319" spans="3:11" ht="42.75" customHeight="1">
      <c r="C1319"/>
      <c r="D1319"/>
      <c r="E1319"/>
      <c r="F1319"/>
      <c r="G1319" s="82"/>
      <c r="H1319"/>
      <c r="I1319"/>
      <c r="J1319"/>
      <c r="K1319"/>
    </row>
    <row r="1320" spans="3:11" ht="42.75" customHeight="1">
      <c r="C1320"/>
      <c r="D1320"/>
      <c r="E1320"/>
      <c r="F1320"/>
      <c r="G1320" s="82"/>
      <c r="H1320"/>
      <c r="I1320"/>
      <c r="J1320"/>
      <c r="K1320"/>
    </row>
    <row r="1321" spans="3:11" ht="42.75" customHeight="1">
      <c r="C1321"/>
      <c r="D1321"/>
      <c r="E1321"/>
      <c r="F1321"/>
      <c r="G1321" s="82"/>
      <c r="H1321"/>
      <c r="I1321"/>
      <c r="J1321"/>
      <c r="K1321"/>
    </row>
    <row r="1322" spans="3:11" ht="42.75" customHeight="1">
      <c r="C1322"/>
      <c r="D1322"/>
      <c r="E1322"/>
      <c r="F1322"/>
      <c r="G1322" s="82"/>
      <c r="H1322"/>
      <c r="I1322"/>
      <c r="J1322"/>
      <c r="K1322"/>
    </row>
    <row r="1323" spans="3:11" ht="42.75" customHeight="1">
      <c r="C1323"/>
      <c r="D1323"/>
      <c r="E1323"/>
      <c r="F1323"/>
      <c r="G1323" s="82"/>
      <c r="H1323"/>
      <c r="I1323"/>
      <c r="J1323"/>
      <c r="K1323"/>
    </row>
    <row r="1324" spans="3:11" ht="42.75" customHeight="1">
      <c r="C1324"/>
      <c r="D1324"/>
      <c r="E1324"/>
      <c r="F1324"/>
      <c r="G1324" s="82"/>
      <c r="H1324"/>
      <c r="I1324"/>
      <c r="J1324"/>
      <c r="K1324"/>
    </row>
    <row r="1325" spans="3:11" ht="42.75" customHeight="1">
      <c r="C1325"/>
      <c r="D1325"/>
      <c r="E1325"/>
      <c r="F1325"/>
      <c r="G1325" s="82"/>
      <c r="H1325"/>
      <c r="I1325"/>
      <c r="J1325"/>
      <c r="K1325"/>
    </row>
    <row r="1326" spans="3:11" ht="42.75" customHeight="1">
      <c r="C1326"/>
      <c r="D1326"/>
      <c r="E1326"/>
      <c r="F1326"/>
      <c r="G1326" s="82"/>
      <c r="H1326"/>
      <c r="I1326"/>
      <c r="J1326"/>
      <c r="K1326"/>
    </row>
    <row r="1327" spans="3:11" ht="42.75" customHeight="1">
      <c r="C1327"/>
      <c r="D1327"/>
      <c r="E1327"/>
      <c r="F1327"/>
      <c r="G1327" s="82"/>
      <c r="H1327"/>
      <c r="I1327"/>
      <c r="J1327"/>
      <c r="K1327"/>
    </row>
    <row r="1328" spans="3:11" ht="42.75" customHeight="1">
      <c r="C1328"/>
      <c r="D1328"/>
      <c r="E1328"/>
      <c r="F1328"/>
      <c r="G1328" s="82"/>
      <c r="H1328"/>
      <c r="I1328"/>
      <c r="J1328"/>
      <c r="K1328"/>
    </row>
    <row r="1329" spans="3:11" ht="42.75" customHeight="1">
      <c r="C1329"/>
      <c r="D1329"/>
      <c r="E1329"/>
      <c r="F1329"/>
      <c r="G1329" s="82"/>
      <c r="H1329"/>
      <c r="I1329"/>
      <c r="J1329"/>
      <c r="K1329"/>
    </row>
    <row r="1330" spans="3:11" ht="42.75" customHeight="1">
      <c r="C1330"/>
      <c r="D1330"/>
      <c r="E1330"/>
      <c r="F1330"/>
      <c r="G1330" s="82"/>
      <c r="H1330"/>
      <c r="I1330"/>
      <c r="J1330"/>
      <c r="K1330"/>
    </row>
    <row r="1331" spans="3:11" ht="42.75" customHeight="1">
      <c r="C1331"/>
      <c r="D1331"/>
      <c r="E1331"/>
      <c r="F1331"/>
      <c r="G1331" s="82"/>
      <c r="H1331"/>
      <c r="I1331"/>
      <c r="J1331"/>
      <c r="K1331"/>
    </row>
    <row r="1332" spans="3:11" ht="42.75" customHeight="1">
      <c r="C1332"/>
      <c r="D1332"/>
      <c r="E1332"/>
      <c r="F1332"/>
      <c r="G1332" s="82"/>
      <c r="H1332"/>
      <c r="I1332"/>
      <c r="J1332"/>
      <c r="K1332"/>
    </row>
    <row r="1333" spans="3:11" ht="42.75" customHeight="1">
      <c r="C1333"/>
      <c r="D1333"/>
      <c r="E1333"/>
      <c r="F1333"/>
      <c r="G1333" s="82"/>
      <c r="H1333"/>
      <c r="I1333"/>
      <c r="J1333"/>
      <c r="K1333"/>
    </row>
    <row r="1334" spans="3:11" ht="42.75" customHeight="1">
      <c r="C1334"/>
      <c r="D1334"/>
      <c r="E1334"/>
      <c r="F1334"/>
      <c r="G1334" s="82"/>
      <c r="H1334"/>
      <c r="I1334"/>
      <c r="J1334"/>
      <c r="K1334"/>
    </row>
    <row r="1335" spans="3:11" ht="42.75" customHeight="1">
      <c r="C1335"/>
      <c r="D1335"/>
      <c r="E1335"/>
      <c r="F1335"/>
      <c r="G1335" s="82"/>
      <c r="H1335"/>
      <c r="I1335"/>
      <c r="J1335"/>
      <c r="K1335"/>
    </row>
    <row r="1336" spans="3:11" ht="42.75" customHeight="1">
      <c r="C1336"/>
      <c r="D1336"/>
      <c r="E1336"/>
      <c r="F1336"/>
      <c r="G1336" s="82"/>
      <c r="H1336"/>
      <c r="I1336"/>
      <c r="J1336"/>
      <c r="K1336"/>
    </row>
    <row r="1337" spans="3:11" ht="42.75" customHeight="1">
      <c r="C1337"/>
      <c r="D1337"/>
      <c r="E1337"/>
      <c r="F1337"/>
      <c r="G1337" s="82"/>
      <c r="H1337"/>
      <c r="I1337"/>
      <c r="J1337"/>
      <c r="K1337"/>
    </row>
    <row r="1338" spans="3:11" ht="42.75" customHeight="1">
      <c r="C1338"/>
      <c r="D1338"/>
      <c r="E1338"/>
      <c r="F1338"/>
      <c r="G1338" s="82"/>
      <c r="H1338"/>
      <c r="I1338"/>
      <c r="J1338"/>
      <c r="K1338"/>
    </row>
    <row r="1339" spans="3:11" ht="42.75" customHeight="1">
      <c r="C1339"/>
      <c r="D1339"/>
      <c r="E1339"/>
      <c r="F1339"/>
      <c r="G1339" s="82"/>
      <c r="H1339"/>
      <c r="I1339"/>
      <c r="J1339"/>
      <c r="K1339"/>
    </row>
    <row r="1340" spans="3:11" ht="42.75" customHeight="1">
      <c r="C1340"/>
      <c r="D1340"/>
      <c r="E1340"/>
      <c r="F1340"/>
      <c r="G1340" s="82"/>
      <c r="H1340"/>
      <c r="I1340"/>
      <c r="J1340"/>
      <c r="K1340"/>
    </row>
    <row r="1341" spans="3:11" ht="42.75" customHeight="1">
      <c r="C1341"/>
      <c r="D1341"/>
      <c r="E1341"/>
      <c r="F1341"/>
      <c r="G1341" s="82"/>
      <c r="H1341"/>
      <c r="I1341"/>
      <c r="J1341"/>
      <c r="K1341"/>
    </row>
    <row r="1342" spans="3:11" ht="42.75" customHeight="1">
      <c r="C1342"/>
      <c r="D1342"/>
      <c r="E1342"/>
      <c r="F1342"/>
      <c r="G1342" s="82"/>
      <c r="H1342"/>
      <c r="I1342"/>
      <c r="J1342"/>
      <c r="K1342"/>
    </row>
    <row r="1343" spans="3:11" ht="42.75" customHeight="1">
      <c r="C1343"/>
      <c r="D1343"/>
      <c r="E1343"/>
      <c r="F1343"/>
      <c r="G1343" s="82"/>
      <c r="H1343"/>
      <c r="I1343"/>
      <c r="J1343"/>
      <c r="K1343"/>
    </row>
    <row r="1344" spans="3:11" ht="42.75" customHeight="1">
      <c r="C1344"/>
      <c r="D1344"/>
      <c r="E1344"/>
      <c r="F1344"/>
      <c r="G1344" s="82"/>
      <c r="H1344"/>
      <c r="I1344"/>
      <c r="J1344"/>
      <c r="K1344"/>
    </row>
    <row r="1345" spans="3:11" ht="42.75" customHeight="1">
      <c r="C1345"/>
      <c r="D1345"/>
      <c r="E1345"/>
      <c r="F1345"/>
      <c r="G1345" s="82"/>
      <c r="H1345"/>
      <c r="I1345"/>
      <c r="J1345"/>
      <c r="K1345"/>
    </row>
    <row r="1346" spans="3:11" ht="42.75" customHeight="1">
      <c r="C1346"/>
      <c r="D1346"/>
      <c r="E1346"/>
      <c r="F1346"/>
      <c r="G1346" s="82"/>
      <c r="H1346"/>
      <c r="I1346"/>
      <c r="J1346"/>
      <c r="K1346"/>
    </row>
    <row r="1347" spans="3:11" ht="42.75" customHeight="1">
      <c r="C1347"/>
      <c r="D1347"/>
      <c r="E1347"/>
      <c r="F1347"/>
      <c r="G1347" s="82"/>
      <c r="H1347"/>
      <c r="I1347"/>
      <c r="J1347"/>
      <c r="K1347"/>
    </row>
    <row r="1348" spans="3:11" ht="42.75" customHeight="1">
      <c r="C1348"/>
      <c r="D1348"/>
      <c r="E1348"/>
      <c r="F1348"/>
      <c r="G1348" s="82"/>
      <c r="H1348"/>
      <c r="I1348"/>
      <c r="J1348"/>
      <c r="K1348"/>
    </row>
    <row r="1349" spans="3:11" ht="42.75" customHeight="1">
      <c r="C1349"/>
      <c r="D1349"/>
      <c r="E1349"/>
      <c r="F1349"/>
      <c r="G1349" s="82"/>
      <c r="H1349"/>
      <c r="I1349"/>
      <c r="J1349"/>
      <c r="K1349"/>
    </row>
    <row r="1350" spans="3:11" ht="42.75" customHeight="1">
      <c r="C1350"/>
      <c r="D1350"/>
      <c r="E1350"/>
      <c r="F1350"/>
      <c r="G1350" s="82"/>
      <c r="H1350"/>
      <c r="I1350"/>
      <c r="J1350"/>
      <c r="K1350"/>
    </row>
    <row r="1351" spans="3:11" ht="42.75" customHeight="1">
      <c r="C1351"/>
      <c r="D1351"/>
      <c r="E1351"/>
      <c r="F1351"/>
      <c r="G1351" s="82"/>
      <c r="H1351"/>
      <c r="I1351"/>
      <c r="J1351"/>
      <c r="K1351"/>
    </row>
    <row r="1352" spans="3:11" ht="42.75" customHeight="1">
      <c r="C1352"/>
      <c r="D1352"/>
      <c r="E1352"/>
      <c r="F1352"/>
      <c r="G1352" s="82"/>
      <c r="H1352"/>
      <c r="I1352"/>
      <c r="J1352"/>
      <c r="K1352"/>
    </row>
    <row r="1353" spans="3:11" ht="42.75" customHeight="1">
      <c r="C1353"/>
      <c r="D1353"/>
      <c r="E1353"/>
      <c r="F1353"/>
      <c r="G1353" s="82"/>
      <c r="H1353"/>
      <c r="I1353"/>
      <c r="J1353"/>
      <c r="K1353"/>
    </row>
    <row r="1354" spans="3:11" ht="42.75" customHeight="1">
      <c r="C1354"/>
      <c r="D1354"/>
      <c r="E1354"/>
      <c r="F1354"/>
      <c r="G1354" s="82"/>
      <c r="H1354"/>
      <c r="I1354"/>
      <c r="J1354"/>
      <c r="K1354"/>
    </row>
    <row r="1355" spans="3:11" ht="42.75" customHeight="1">
      <c r="C1355"/>
      <c r="D1355"/>
      <c r="E1355"/>
      <c r="F1355"/>
      <c r="G1355" s="82"/>
      <c r="H1355"/>
      <c r="I1355"/>
      <c r="J1355"/>
      <c r="K1355"/>
    </row>
    <row r="1356" spans="3:11" ht="42.75" customHeight="1">
      <c r="C1356"/>
      <c r="D1356"/>
      <c r="E1356"/>
      <c r="F1356"/>
      <c r="G1356" s="82"/>
      <c r="H1356"/>
      <c r="I1356"/>
      <c r="J1356"/>
      <c r="K1356"/>
    </row>
    <row r="1357" spans="3:11" ht="42.75" customHeight="1">
      <c r="C1357"/>
      <c r="D1357"/>
      <c r="E1357"/>
      <c r="F1357"/>
      <c r="G1357" s="82"/>
      <c r="H1357"/>
      <c r="I1357"/>
      <c r="J1357"/>
      <c r="K1357"/>
    </row>
    <row r="1358" spans="3:11" ht="42.75" customHeight="1">
      <c r="C1358"/>
      <c r="D1358"/>
      <c r="E1358"/>
      <c r="F1358"/>
      <c r="G1358" s="82"/>
      <c r="H1358"/>
      <c r="I1358"/>
      <c r="J1358"/>
      <c r="K1358"/>
    </row>
    <row r="1359" spans="3:11" ht="42.75" customHeight="1">
      <c r="C1359"/>
      <c r="D1359"/>
      <c r="E1359"/>
      <c r="F1359"/>
      <c r="G1359" s="82"/>
      <c r="H1359"/>
      <c r="I1359"/>
      <c r="J1359"/>
      <c r="K1359"/>
    </row>
    <row r="1360" spans="3:11" ht="42.75" customHeight="1">
      <c r="C1360"/>
      <c r="D1360"/>
      <c r="E1360"/>
      <c r="F1360"/>
      <c r="G1360" s="82"/>
      <c r="H1360"/>
      <c r="I1360"/>
      <c r="J1360"/>
      <c r="K1360"/>
    </row>
    <row r="1361" spans="3:11" ht="42.75" customHeight="1">
      <c r="C1361"/>
      <c r="D1361"/>
      <c r="E1361"/>
      <c r="F1361"/>
      <c r="G1361" s="82"/>
      <c r="H1361"/>
      <c r="I1361"/>
      <c r="J1361"/>
      <c r="K1361"/>
    </row>
    <row r="1362" spans="3:11" ht="42.75" customHeight="1">
      <c r="C1362"/>
      <c r="D1362"/>
      <c r="E1362"/>
      <c r="F1362"/>
      <c r="G1362" s="82"/>
      <c r="H1362"/>
      <c r="I1362"/>
      <c r="J1362"/>
      <c r="K1362"/>
    </row>
    <row r="1363" spans="3:11" ht="42.75" customHeight="1">
      <c r="C1363"/>
      <c r="D1363"/>
      <c r="E1363"/>
      <c r="F1363"/>
      <c r="G1363" s="82"/>
      <c r="H1363"/>
      <c r="I1363"/>
      <c r="J1363"/>
      <c r="K1363"/>
    </row>
    <row r="1364" spans="3:11" ht="42.75" customHeight="1">
      <c r="C1364"/>
      <c r="D1364"/>
      <c r="E1364"/>
      <c r="F1364"/>
      <c r="G1364" s="82"/>
      <c r="H1364"/>
      <c r="I1364"/>
      <c r="J1364"/>
      <c r="K1364"/>
    </row>
    <row r="1365" spans="3:11" ht="42.75" customHeight="1">
      <c r="C1365"/>
      <c r="D1365"/>
      <c r="E1365"/>
      <c r="F1365"/>
      <c r="G1365" s="82"/>
      <c r="H1365"/>
      <c r="I1365"/>
      <c r="J1365"/>
      <c r="K1365"/>
    </row>
    <row r="1366" spans="3:11" ht="42.75" customHeight="1">
      <c r="C1366"/>
      <c r="D1366"/>
      <c r="E1366"/>
      <c r="F1366"/>
      <c r="G1366" s="82"/>
      <c r="H1366"/>
      <c r="I1366"/>
      <c r="J1366"/>
      <c r="K1366"/>
    </row>
    <row r="1367" spans="3:11" ht="42.75" customHeight="1">
      <c r="C1367"/>
      <c r="D1367"/>
      <c r="E1367"/>
      <c r="F1367"/>
      <c r="G1367" s="82"/>
      <c r="H1367"/>
      <c r="I1367"/>
      <c r="J1367"/>
      <c r="K1367"/>
    </row>
    <row r="1368" spans="3:11" ht="42.75" customHeight="1">
      <c r="C1368"/>
      <c r="D1368"/>
      <c r="E1368"/>
      <c r="F1368"/>
      <c r="G1368" s="82"/>
      <c r="H1368"/>
      <c r="I1368"/>
      <c r="J1368"/>
      <c r="K1368"/>
    </row>
    <row r="1369" spans="3:11" ht="42.75" customHeight="1">
      <c r="C1369"/>
      <c r="D1369"/>
      <c r="E1369"/>
      <c r="F1369"/>
      <c r="G1369" s="82"/>
      <c r="H1369"/>
      <c r="I1369"/>
      <c r="J1369"/>
      <c r="K1369"/>
    </row>
    <row r="1370" spans="3:11" ht="42.75" customHeight="1">
      <c r="C1370"/>
      <c r="D1370"/>
      <c r="E1370"/>
      <c r="F1370"/>
      <c r="G1370" s="82"/>
      <c r="H1370"/>
      <c r="I1370"/>
      <c r="J1370"/>
      <c r="K1370"/>
    </row>
    <row r="1371" spans="3:11" ht="42.75" customHeight="1">
      <c r="C1371"/>
      <c r="D1371"/>
      <c r="E1371"/>
      <c r="F1371"/>
      <c r="G1371" s="82"/>
      <c r="H1371"/>
      <c r="I1371"/>
      <c r="J1371"/>
      <c r="K1371"/>
    </row>
    <row r="1372" spans="3:11" ht="42.75" customHeight="1">
      <c r="C1372"/>
      <c r="D1372"/>
      <c r="E1372"/>
      <c r="F1372"/>
      <c r="G1372" s="82"/>
      <c r="H1372"/>
      <c r="I1372"/>
      <c r="J1372"/>
      <c r="K1372"/>
    </row>
    <row r="1373" spans="3:11" ht="42.75" customHeight="1">
      <c r="C1373"/>
      <c r="D1373"/>
      <c r="E1373"/>
      <c r="F1373"/>
      <c r="G1373" s="82"/>
      <c r="H1373"/>
      <c r="I1373"/>
      <c r="J1373"/>
      <c r="K1373"/>
    </row>
    <row r="1374" spans="3:11" ht="42.75" customHeight="1">
      <c r="C1374"/>
      <c r="D1374"/>
      <c r="E1374"/>
      <c r="F1374"/>
      <c r="G1374" s="82"/>
      <c r="H1374"/>
      <c r="I1374"/>
      <c r="J1374"/>
      <c r="K1374"/>
    </row>
    <row r="1375" spans="3:11" ht="42.75" customHeight="1">
      <c r="C1375"/>
      <c r="D1375"/>
      <c r="E1375"/>
      <c r="F1375"/>
      <c r="G1375" s="82"/>
      <c r="H1375"/>
      <c r="I1375"/>
      <c r="J1375"/>
      <c r="K1375"/>
    </row>
    <row r="1376" spans="3:11" ht="42.75" customHeight="1">
      <c r="C1376"/>
      <c r="D1376"/>
      <c r="E1376"/>
      <c r="F1376"/>
      <c r="G1376" s="82"/>
      <c r="H1376"/>
      <c r="I1376"/>
      <c r="J1376"/>
      <c r="K1376"/>
    </row>
    <row r="1377" spans="3:11" ht="42.75" customHeight="1">
      <c r="C1377"/>
      <c r="D1377"/>
      <c r="E1377"/>
      <c r="F1377"/>
      <c r="G1377" s="82"/>
      <c r="H1377"/>
      <c r="I1377"/>
      <c r="J1377"/>
      <c r="K1377"/>
    </row>
    <row r="1378" spans="3:11" ht="42.75" customHeight="1">
      <c r="C1378"/>
      <c r="D1378"/>
      <c r="E1378"/>
      <c r="F1378"/>
      <c r="G1378" s="82"/>
      <c r="H1378"/>
      <c r="I1378"/>
      <c r="J1378"/>
      <c r="K1378"/>
    </row>
    <row r="1379" spans="3:11" ht="42.75" customHeight="1">
      <c r="C1379"/>
      <c r="D1379"/>
      <c r="E1379"/>
      <c r="F1379"/>
      <c r="G1379" s="82"/>
      <c r="H1379"/>
      <c r="I1379"/>
      <c r="J1379"/>
      <c r="K1379"/>
    </row>
    <row r="1380" spans="3:11" ht="42.75" customHeight="1">
      <c r="C1380"/>
      <c r="D1380"/>
      <c r="E1380"/>
      <c r="F1380"/>
      <c r="G1380" s="82"/>
      <c r="H1380"/>
      <c r="I1380"/>
      <c r="J1380"/>
      <c r="K1380"/>
    </row>
    <row r="1381" spans="3:11" ht="42.75" customHeight="1">
      <c r="C1381"/>
      <c r="D1381"/>
      <c r="E1381"/>
      <c r="F1381"/>
      <c r="G1381" s="82"/>
      <c r="H1381"/>
      <c r="I1381"/>
      <c r="J1381"/>
      <c r="K1381"/>
    </row>
    <row r="1382" spans="3:11" ht="42.75" customHeight="1">
      <c r="C1382"/>
      <c r="D1382"/>
      <c r="E1382"/>
      <c r="F1382"/>
      <c r="G1382" s="82"/>
      <c r="H1382"/>
      <c r="I1382"/>
      <c r="J1382"/>
      <c r="K1382"/>
    </row>
    <row r="1383" spans="3:11" ht="42.75" customHeight="1">
      <c r="C1383"/>
      <c r="D1383"/>
      <c r="E1383"/>
      <c r="F1383"/>
      <c r="G1383" s="82"/>
      <c r="H1383"/>
      <c r="I1383"/>
      <c r="J1383"/>
      <c r="K1383"/>
    </row>
    <row r="1384" spans="3:11" ht="42.75" customHeight="1">
      <c r="C1384"/>
      <c r="D1384"/>
      <c r="E1384"/>
      <c r="F1384"/>
      <c r="G1384" s="82"/>
      <c r="H1384"/>
      <c r="I1384"/>
      <c r="J1384"/>
      <c r="K1384"/>
    </row>
    <row r="1385" spans="3:11" ht="42.75" customHeight="1">
      <c r="C1385"/>
      <c r="D1385"/>
      <c r="E1385"/>
      <c r="F1385"/>
      <c r="G1385" s="82"/>
      <c r="H1385"/>
      <c r="I1385"/>
      <c r="J1385"/>
      <c r="K1385"/>
    </row>
    <row r="1386" spans="3:11" ht="42.75" customHeight="1">
      <c r="C1386"/>
      <c r="D1386"/>
      <c r="E1386"/>
      <c r="F1386"/>
      <c r="G1386" s="82"/>
      <c r="H1386"/>
      <c r="I1386"/>
      <c r="J1386"/>
      <c r="K1386"/>
    </row>
    <row r="1387" spans="3:11" ht="42.75" customHeight="1">
      <c r="C1387"/>
      <c r="D1387"/>
      <c r="E1387"/>
      <c r="F1387"/>
      <c r="G1387" s="82"/>
      <c r="H1387"/>
      <c r="I1387"/>
      <c r="J1387"/>
      <c r="K1387"/>
    </row>
    <row r="1388" spans="3:11" ht="42.75" customHeight="1">
      <c r="C1388"/>
      <c r="D1388"/>
      <c r="E1388"/>
      <c r="F1388"/>
      <c r="G1388" s="82"/>
      <c r="H1388"/>
      <c r="I1388"/>
      <c r="J1388"/>
      <c r="K1388"/>
    </row>
    <row r="1389" spans="3:11" ht="42.75" customHeight="1">
      <c r="C1389"/>
      <c r="D1389"/>
      <c r="E1389"/>
      <c r="F1389"/>
      <c r="G1389" s="82"/>
      <c r="H1389"/>
      <c r="I1389"/>
      <c r="J1389"/>
      <c r="K1389"/>
    </row>
    <row r="1390" spans="3:11" ht="42.75" customHeight="1">
      <c r="C1390"/>
      <c r="D1390"/>
      <c r="E1390"/>
      <c r="F1390"/>
      <c r="G1390" s="82"/>
      <c r="H1390"/>
      <c r="I1390"/>
      <c r="J1390"/>
      <c r="K1390"/>
    </row>
    <row r="1391" spans="3:11" ht="42.75" customHeight="1">
      <c r="C1391"/>
      <c r="D1391"/>
      <c r="E1391"/>
      <c r="F1391"/>
      <c r="G1391" s="82"/>
      <c r="H1391"/>
      <c r="I1391"/>
      <c r="J1391"/>
      <c r="K1391"/>
    </row>
    <row r="1392" spans="3:11" ht="42.75" customHeight="1">
      <c r="C1392"/>
      <c r="D1392"/>
      <c r="E1392"/>
      <c r="F1392"/>
      <c r="G1392" s="82"/>
      <c r="H1392"/>
      <c r="I1392"/>
      <c r="J1392"/>
      <c r="K1392"/>
    </row>
    <row r="1393" spans="3:11" ht="42.75" customHeight="1">
      <c r="C1393"/>
      <c r="D1393"/>
      <c r="E1393"/>
      <c r="F1393"/>
      <c r="G1393" s="82"/>
      <c r="H1393"/>
      <c r="I1393"/>
      <c r="J1393"/>
      <c r="K1393"/>
    </row>
    <row r="1394" spans="3:11" ht="42.75" customHeight="1">
      <c r="C1394"/>
      <c r="D1394"/>
      <c r="E1394"/>
      <c r="F1394"/>
      <c r="G1394" s="82"/>
      <c r="H1394"/>
      <c r="I1394"/>
      <c r="J1394"/>
      <c r="K1394"/>
    </row>
    <row r="1395" spans="3:11" ht="42.75" customHeight="1">
      <c r="C1395"/>
      <c r="D1395"/>
      <c r="E1395"/>
      <c r="F1395"/>
      <c r="G1395" s="82"/>
      <c r="H1395"/>
      <c r="I1395"/>
      <c r="J1395"/>
      <c r="K1395"/>
    </row>
    <row r="1396" spans="3:11" ht="42.75" customHeight="1">
      <c r="C1396"/>
      <c r="D1396"/>
      <c r="E1396"/>
      <c r="F1396"/>
      <c r="G1396" s="82"/>
      <c r="H1396"/>
      <c r="I1396"/>
      <c r="J1396"/>
      <c r="K1396"/>
    </row>
    <row r="1397" spans="3:11" ht="42.75" customHeight="1">
      <c r="C1397"/>
      <c r="D1397"/>
      <c r="E1397"/>
      <c r="F1397"/>
      <c r="G1397" s="82"/>
      <c r="H1397"/>
      <c r="I1397"/>
      <c r="J1397"/>
      <c r="K1397"/>
    </row>
    <row r="1398" spans="3:11" ht="42.75" customHeight="1">
      <c r="C1398"/>
      <c r="D1398"/>
      <c r="E1398"/>
      <c r="F1398"/>
      <c r="G1398" s="82"/>
      <c r="H1398"/>
      <c r="I1398"/>
      <c r="J1398"/>
      <c r="K1398"/>
    </row>
    <row r="1399" spans="3:11" ht="42.75" customHeight="1">
      <c r="C1399"/>
      <c r="D1399"/>
      <c r="E1399"/>
      <c r="F1399"/>
      <c r="G1399" s="82"/>
      <c r="H1399"/>
      <c r="I1399"/>
      <c r="J1399"/>
      <c r="K1399"/>
    </row>
    <row r="1400" spans="3:11" ht="42.75" customHeight="1">
      <c r="C1400"/>
      <c r="D1400"/>
      <c r="E1400"/>
      <c r="F1400"/>
      <c r="G1400" s="82"/>
      <c r="H1400"/>
      <c r="I1400"/>
      <c r="J1400"/>
      <c r="K1400"/>
    </row>
    <row r="1401" spans="3:11" ht="42.75" customHeight="1">
      <c r="C1401"/>
      <c r="D1401"/>
      <c r="E1401"/>
      <c r="F1401"/>
      <c r="G1401" s="82"/>
      <c r="H1401"/>
      <c r="I1401"/>
      <c r="J1401"/>
      <c r="K1401"/>
    </row>
    <row r="1402" spans="3:11" ht="42.75" customHeight="1">
      <c r="C1402"/>
      <c r="D1402"/>
      <c r="E1402"/>
      <c r="F1402"/>
      <c r="G1402" s="82"/>
      <c r="H1402"/>
      <c r="I1402"/>
      <c r="J1402"/>
      <c r="K1402"/>
    </row>
    <row r="1403" spans="3:11" ht="42.75" customHeight="1">
      <c r="C1403"/>
      <c r="D1403"/>
      <c r="E1403"/>
      <c r="F1403"/>
      <c r="G1403" s="82"/>
      <c r="H1403"/>
      <c r="I1403"/>
      <c r="J1403"/>
      <c r="K1403"/>
    </row>
    <row r="1404" spans="3:11" ht="42.75" customHeight="1">
      <c r="C1404"/>
      <c r="D1404"/>
      <c r="E1404"/>
      <c r="F1404"/>
      <c r="G1404" s="82"/>
      <c r="H1404"/>
      <c r="I1404"/>
      <c r="J1404"/>
      <c r="K1404"/>
    </row>
    <row r="1405" spans="3:11" ht="42.75" customHeight="1">
      <c r="C1405"/>
      <c r="D1405"/>
      <c r="E1405"/>
      <c r="F1405"/>
      <c r="G1405" s="82"/>
      <c r="H1405"/>
      <c r="I1405"/>
      <c r="J1405"/>
      <c r="K1405"/>
    </row>
    <row r="1406" spans="3:11" ht="42.75" customHeight="1">
      <c r="C1406"/>
      <c r="D1406"/>
      <c r="E1406"/>
      <c r="F1406"/>
      <c r="G1406" s="82"/>
      <c r="H1406"/>
      <c r="I1406"/>
      <c r="J1406"/>
      <c r="K1406"/>
    </row>
    <row r="1407" spans="3:11" ht="42.75" customHeight="1">
      <c r="C1407"/>
      <c r="D1407"/>
      <c r="E1407"/>
      <c r="F1407"/>
      <c r="G1407" s="82"/>
      <c r="H1407"/>
      <c r="I1407"/>
      <c r="J1407"/>
      <c r="K1407"/>
    </row>
    <row r="1408" spans="3:11" ht="42.75" customHeight="1">
      <c r="C1408"/>
      <c r="D1408"/>
      <c r="E1408"/>
      <c r="F1408"/>
      <c r="G1408" s="82"/>
      <c r="H1408"/>
      <c r="I1408"/>
      <c r="J1408"/>
      <c r="K1408"/>
    </row>
    <row r="1409" spans="3:11" ht="42.75" customHeight="1">
      <c r="C1409"/>
      <c r="D1409"/>
      <c r="E1409"/>
      <c r="F1409"/>
      <c r="G1409" s="82"/>
      <c r="H1409"/>
      <c r="I1409"/>
      <c r="J1409"/>
      <c r="K1409"/>
    </row>
    <row r="1410" spans="3:11" ht="42.75" customHeight="1">
      <c r="C1410"/>
      <c r="D1410"/>
      <c r="E1410"/>
      <c r="F1410"/>
      <c r="G1410" s="82"/>
      <c r="H1410"/>
      <c r="I1410"/>
      <c r="J1410"/>
      <c r="K1410"/>
    </row>
    <row r="1411" spans="3:11" ht="42.75" customHeight="1">
      <c r="C1411"/>
      <c r="D1411"/>
      <c r="E1411"/>
      <c r="F1411"/>
      <c r="G1411" s="82"/>
      <c r="H1411"/>
      <c r="I1411"/>
      <c r="J1411"/>
      <c r="K1411"/>
    </row>
    <row r="1412" spans="3:11" ht="42.75" customHeight="1">
      <c r="C1412"/>
      <c r="D1412"/>
      <c r="E1412"/>
      <c r="F1412"/>
      <c r="G1412" s="82"/>
      <c r="H1412"/>
      <c r="I1412"/>
      <c r="J1412"/>
      <c r="K1412"/>
    </row>
    <row r="1413" spans="3:11" ht="42.75" customHeight="1">
      <c r="C1413"/>
      <c r="D1413"/>
      <c r="E1413"/>
      <c r="F1413"/>
      <c r="G1413" s="82"/>
      <c r="H1413"/>
      <c r="I1413"/>
      <c r="J1413"/>
      <c r="K1413"/>
    </row>
    <row r="1414" spans="3:11" ht="42.75" customHeight="1">
      <c r="C1414"/>
      <c r="D1414"/>
      <c r="E1414"/>
      <c r="F1414"/>
      <c r="G1414" s="82"/>
      <c r="H1414"/>
      <c r="I1414"/>
      <c r="J1414"/>
      <c r="K1414"/>
    </row>
    <row r="1415" spans="3:11" ht="42.75" customHeight="1">
      <c r="C1415"/>
      <c r="D1415"/>
      <c r="E1415"/>
      <c r="F1415"/>
      <c r="G1415" s="82"/>
      <c r="H1415"/>
      <c r="I1415"/>
      <c r="J1415"/>
      <c r="K1415"/>
    </row>
    <row r="1416" spans="3:11" ht="42.75" customHeight="1">
      <c r="C1416"/>
      <c r="D1416"/>
      <c r="E1416"/>
      <c r="F1416"/>
      <c r="G1416" s="82"/>
      <c r="H1416"/>
      <c r="I1416"/>
      <c r="J1416"/>
      <c r="K1416"/>
    </row>
    <row r="1417" spans="3:11" ht="42.75" customHeight="1">
      <c r="C1417"/>
      <c r="D1417"/>
      <c r="E1417"/>
      <c r="F1417"/>
      <c r="G1417" s="82"/>
      <c r="H1417"/>
      <c r="I1417"/>
      <c r="J1417"/>
      <c r="K1417"/>
    </row>
    <row r="1418" spans="3:11" ht="42.75" customHeight="1">
      <c r="C1418"/>
      <c r="D1418"/>
      <c r="E1418"/>
      <c r="F1418"/>
      <c r="G1418" s="82"/>
      <c r="H1418"/>
      <c r="I1418"/>
      <c r="J1418"/>
      <c r="K1418"/>
    </row>
    <row r="1419" spans="3:11" ht="42.75" customHeight="1">
      <c r="C1419"/>
      <c r="D1419"/>
      <c r="E1419"/>
      <c r="F1419"/>
      <c r="G1419" s="82"/>
      <c r="H1419"/>
      <c r="I1419"/>
      <c r="J1419"/>
      <c r="K1419"/>
    </row>
    <row r="1420" spans="3:11" ht="42.75" customHeight="1">
      <c r="C1420"/>
      <c r="D1420"/>
      <c r="E1420"/>
      <c r="F1420"/>
      <c r="G1420" s="82"/>
      <c r="H1420"/>
      <c r="I1420"/>
      <c r="J1420"/>
      <c r="K1420"/>
    </row>
    <row r="1421" spans="3:11" ht="42.75" customHeight="1">
      <c r="C1421"/>
      <c r="D1421"/>
      <c r="E1421"/>
      <c r="F1421"/>
      <c r="G1421" s="82"/>
      <c r="H1421"/>
      <c r="I1421"/>
      <c r="J1421"/>
      <c r="K1421"/>
    </row>
    <row r="1422" spans="3:11" ht="42.75" customHeight="1">
      <c r="C1422"/>
      <c r="D1422"/>
      <c r="E1422"/>
      <c r="F1422"/>
      <c r="G1422" s="82"/>
      <c r="H1422"/>
      <c r="I1422"/>
      <c r="J1422"/>
      <c r="K1422"/>
    </row>
    <row r="1423" spans="3:11" ht="42.75" customHeight="1">
      <c r="C1423"/>
      <c r="D1423"/>
      <c r="E1423"/>
      <c r="F1423"/>
      <c r="G1423" s="82"/>
      <c r="H1423"/>
      <c r="I1423"/>
      <c r="J1423"/>
      <c r="K1423"/>
    </row>
    <row r="1424" spans="3:11" ht="42.75" customHeight="1">
      <c r="C1424"/>
      <c r="D1424"/>
      <c r="E1424"/>
      <c r="F1424"/>
      <c r="G1424" s="82"/>
      <c r="H1424"/>
      <c r="I1424"/>
      <c r="J1424"/>
      <c r="K1424"/>
    </row>
    <row r="1425" spans="3:11" ht="42.75" customHeight="1">
      <c r="C1425"/>
      <c r="D1425"/>
      <c r="E1425"/>
      <c r="F1425"/>
      <c r="G1425" s="82"/>
      <c r="H1425"/>
      <c r="I1425"/>
      <c r="J1425"/>
      <c r="K1425"/>
    </row>
    <row r="1426" spans="3:11" ht="42.75" customHeight="1">
      <c r="C1426"/>
      <c r="D1426"/>
      <c r="E1426"/>
      <c r="F1426"/>
      <c r="G1426" s="82"/>
      <c r="H1426"/>
      <c r="I1426"/>
      <c r="J1426"/>
      <c r="K1426"/>
    </row>
    <row r="1427" spans="3:11" ht="42.75" customHeight="1">
      <c r="C1427"/>
      <c r="D1427"/>
      <c r="E1427"/>
      <c r="F1427"/>
      <c r="G1427" s="82"/>
      <c r="H1427"/>
      <c r="I1427"/>
      <c r="J1427"/>
      <c r="K1427"/>
    </row>
    <row r="1428" spans="3:11" ht="42.75" customHeight="1">
      <c r="C1428"/>
      <c r="D1428"/>
      <c r="E1428"/>
      <c r="F1428"/>
      <c r="G1428" s="82"/>
      <c r="H1428"/>
      <c r="I1428"/>
      <c r="J1428"/>
      <c r="K1428"/>
    </row>
    <row r="1429" spans="3:11" ht="42.75" customHeight="1">
      <c r="C1429"/>
      <c r="D1429"/>
      <c r="E1429"/>
      <c r="F1429"/>
      <c r="G1429" s="82"/>
      <c r="H1429"/>
      <c r="I1429"/>
      <c r="J1429"/>
      <c r="K1429"/>
    </row>
    <row r="1430" spans="3:11" ht="42.75" customHeight="1">
      <c r="C1430"/>
      <c r="D1430"/>
      <c r="E1430"/>
      <c r="F1430"/>
      <c r="G1430" s="82"/>
      <c r="H1430"/>
      <c r="I1430"/>
      <c r="J1430"/>
      <c r="K1430"/>
    </row>
    <row r="1431" spans="3:11" ht="42.75" customHeight="1">
      <c r="C1431"/>
      <c r="D1431"/>
      <c r="E1431"/>
      <c r="F1431"/>
      <c r="G1431" s="82"/>
      <c r="H1431"/>
      <c r="I1431"/>
      <c r="J1431"/>
      <c r="K1431"/>
    </row>
    <row r="1432" spans="3:11" ht="42.75" customHeight="1">
      <c r="C1432"/>
      <c r="D1432"/>
      <c r="E1432"/>
      <c r="F1432"/>
      <c r="G1432" s="82"/>
      <c r="H1432"/>
      <c r="I1432"/>
      <c r="J1432"/>
      <c r="K1432"/>
    </row>
    <row r="1433" spans="3:11" ht="42.75" customHeight="1">
      <c r="C1433"/>
      <c r="D1433"/>
      <c r="E1433"/>
      <c r="F1433"/>
      <c r="G1433" s="82"/>
      <c r="H1433"/>
      <c r="I1433"/>
      <c r="J1433"/>
      <c r="K1433"/>
    </row>
    <row r="1434" spans="3:11" ht="42.75" customHeight="1">
      <c r="C1434"/>
      <c r="D1434"/>
      <c r="E1434"/>
      <c r="F1434"/>
      <c r="G1434" s="82"/>
      <c r="H1434"/>
      <c r="I1434"/>
      <c r="J1434"/>
      <c r="K1434"/>
    </row>
    <row r="1435" spans="3:11" ht="42.75" customHeight="1">
      <c r="C1435"/>
      <c r="D1435"/>
      <c r="E1435"/>
      <c r="F1435"/>
      <c r="G1435" s="82"/>
      <c r="H1435"/>
      <c r="I1435"/>
      <c r="J1435"/>
      <c r="K1435"/>
    </row>
    <row r="1436" spans="3:11" ht="42.75" customHeight="1">
      <c r="C1436"/>
      <c r="D1436"/>
      <c r="E1436"/>
      <c r="F1436"/>
      <c r="G1436" s="82"/>
      <c r="H1436"/>
      <c r="I1436"/>
      <c r="J1436"/>
      <c r="K1436"/>
    </row>
    <row r="1437" spans="3:11" ht="42.75" customHeight="1">
      <c r="C1437"/>
      <c r="D1437"/>
      <c r="E1437"/>
      <c r="F1437"/>
      <c r="G1437" s="82"/>
      <c r="H1437"/>
      <c r="I1437"/>
      <c r="J1437"/>
      <c r="K1437"/>
    </row>
    <row r="1438" spans="3:11" ht="42.75" customHeight="1">
      <c r="C1438"/>
      <c r="D1438"/>
      <c r="E1438"/>
      <c r="F1438"/>
      <c r="G1438" s="82"/>
      <c r="H1438"/>
      <c r="I1438"/>
      <c r="J1438"/>
      <c r="K1438"/>
    </row>
    <row r="1439" spans="3:11" ht="42.75" customHeight="1">
      <c r="C1439"/>
      <c r="D1439"/>
      <c r="E1439"/>
      <c r="F1439"/>
      <c r="G1439" s="82"/>
      <c r="H1439"/>
      <c r="I1439"/>
      <c r="J1439"/>
      <c r="K1439"/>
    </row>
    <row r="1440" spans="3:11" ht="42.75" customHeight="1">
      <c r="C1440"/>
      <c r="D1440"/>
      <c r="E1440"/>
      <c r="F1440"/>
      <c r="G1440" s="82"/>
      <c r="H1440"/>
      <c r="I1440"/>
      <c r="J1440"/>
      <c r="K1440"/>
    </row>
    <row r="1441" spans="3:11" ht="42.75" customHeight="1">
      <c r="C1441"/>
      <c r="D1441"/>
      <c r="E1441"/>
      <c r="F1441"/>
      <c r="G1441" s="82"/>
      <c r="H1441"/>
      <c r="I1441"/>
      <c r="J1441"/>
      <c r="K1441"/>
    </row>
    <row r="1442" spans="3:11" ht="42.75" customHeight="1">
      <c r="C1442"/>
      <c r="D1442"/>
      <c r="E1442"/>
      <c r="F1442"/>
      <c r="G1442" s="82"/>
      <c r="H1442"/>
      <c r="I1442"/>
      <c r="J1442"/>
      <c r="K1442"/>
    </row>
    <row r="1443" spans="3:11" ht="42.75" customHeight="1">
      <c r="C1443"/>
      <c r="D1443"/>
      <c r="E1443"/>
      <c r="F1443"/>
      <c r="G1443" s="82"/>
      <c r="H1443"/>
      <c r="I1443"/>
      <c r="J1443"/>
      <c r="K1443"/>
    </row>
    <row r="1444" spans="3:11" ht="42.75" customHeight="1">
      <c r="C1444"/>
      <c r="D1444"/>
      <c r="E1444"/>
      <c r="F1444"/>
      <c r="G1444" s="82"/>
      <c r="H1444"/>
      <c r="I1444"/>
      <c r="J1444"/>
      <c r="K1444"/>
    </row>
    <row r="1445" spans="3:11" ht="42.75" customHeight="1">
      <c r="C1445"/>
      <c r="D1445"/>
      <c r="E1445"/>
      <c r="F1445"/>
      <c r="G1445" s="82"/>
      <c r="H1445"/>
      <c r="I1445"/>
      <c r="J1445"/>
      <c r="K1445"/>
    </row>
    <row r="1446" spans="3:11" ht="42.75" customHeight="1">
      <c r="C1446"/>
      <c r="D1446"/>
      <c r="E1446"/>
      <c r="F1446"/>
      <c r="G1446" s="82"/>
      <c r="H1446"/>
      <c r="I1446"/>
      <c r="J1446"/>
      <c r="K1446"/>
    </row>
    <row r="1447" spans="3:11" ht="42.75" customHeight="1">
      <c r="C1447"/>
      <c r="D1447"/>
      <c r="E1447"/>
      <c r="F1447"/>
      <c r="G1447" s="82"/>
      <c r="H1447"/>
      <c r="I1447"/>
      <c r="J1447"/>
      <c r="K1447"/>
    </row>
    <row r="1448" spans="3:11" ht="42.75" customHeight="1">
      <c r="C1448"/>
      <c r="D1448"/>
      <c r="E1448"/>
      <c r="F1448"/>
      <c r="G1448" s="82"/>
      <c r="H1448"/>
      <c r="I1448"/>
      <c r="J1448"/>
      <c r="K1448"/>
    </row>
    <row r="1449" spans="3:11" ht="42.75" customHeight="1">
      <c r="C1449"/>
      <c r="D1449"/>
      <c r="E1449"/>
      <c r="F1449"/>
      <c r="G1449" s="82"/>
      <c r="H1449"/>
      <c r="I1449"/>
      <c r="J1449"/>
      <c r="K1449"/>
    </row>
    <row r="1450" spans="3:11" ht="42.75" customHeight="1">
      <c r="C1450"/>
      <c r="D1450"/>
      <c r="E1450"/>
      <c r="F1450"/>
      <c r="G1450" s="82"/>
      <c r="H1450"/>
      <c r="I1450"/>
      <c r="J1450"/>
      <c r="K1450"/>
    </row>
    <row r="1451" spans="3:11" ht="42.75" customHeight="1">
      <c r="C1451"/>
      <c r="D1451"/>
      <c r="E1451"/>
      <c r="F1451"/>
      <c r="G1451" s="82"/>
      <c r="H1451"/>
      <c r="I1451"/>
      <c r="J1451"/>
      <c r="K1451"/>
    </row>
    <row r="1452" spans="3:11" ht="42.75" customHeight="1">
      <c r="C1452"/>
      <c r="D1452"/>
      <c r="E1452"/>
      <c r="F1452"/>
      <c r="G1452" s="82"/>
      <c r="H1452"/>
      <c r="I1452"/>
      <c r="J1452"/>
      <c r="K1452"/>
    </row>
    <row r="1453" spans="3:11" ht="42.75" customHeight="1">
      <c r="C1453"/>
      <c r="D1453"/>
      <c r="E1453"/>
      <c r="F1453"/>
      <c r="G1453" s="82"/>
      <c r="H1453"/>
      <c r="I1453"/>
      <c r="J1453"/>
      <c r="K1453"/>
    </row>
    <row r="1454" spans="3:11" ht="42.75" customHeight="1">
      <c r="C1454"/>
      <c r="D1454"/>
      <c r="E1454"/>
      <c r="F1454"/>
      <c r="G1454" s="82"/>
      <c r="H1454"/>
      <c r="I1454"/>
      <c r="J1454"/>
      <c r="K1454"/>
    </row>
    <row r="1455" spans="3:11" ht="42.75" customHeight="1">
      <c r="C1455"/>
      <c r="D1455"/>
      <c r="E1455"/>
      <c r="F1455"/>
      <c r="G1455" s="82"/>
      <c r="H1455"/>
      <c r="I1455"/>
      <c r="J1455"/>
      <c r="K1455"/>
    </row>
    <row r="1456" spans="3:11" ht="42.75" customHeight="1">
      <c r="C1456"/>
      <c r="D1456"/>
      <c r="E1456"/>
      <c r="F1456"/>
      <c r="G1456" s="82"/>
      <c r="H1456"/>
      <c r="I1456"/>
      <c r="J1456"/>
      <c r="K1456"/>
    </row>
    <row r="1457" spans="3:11" ht="42.75" customHeight="1">
      <c r="C1457"/>
      <c r="D1457"/>
      <c r="E1457"/>
      <c r="F1457"/>
      <c r="G1457" s="82"/>
      <c r="H1457"/>
      <c r="I1457"/>
      <c r="J1457"/>
      <c r="K1457"/>
    </row>
    <row r="1458" spans="3:11" ht="42.75" customHeight="1">
      <c r="C1458"/>
      <c r="D1458"/>
      <c r="E1458"/>
      <c r="F1458"/>
      <c r="G1458" s="82"/>
      <c r="H1458"/>
      <c r="I1458"/>
      <c r="J1458"/>
      <c r="K1458"/>
    </row>
    <row r="1459" spans="3:11" ht="42.75" customHeight="1">
      <c r="C1459"/>
      <c r="D1459"/>
      <c r="E1459"/>
      <c r="F1459"/>
      <c r="G1459" s="82"/>
      <c r="H1459"/>
      <c r="I1459"/>
      <c r="J1459"/>
      <c r="K1459"/>
    </row>
    <row r="1460" spans="3:11" ht="42.75" customHeight="1">
      <c r="C1460"/>
      <c r="D1460"/>
      <c r="E1460"/>
      <c r="F1460"/>
      <c r="G1460" s="82"/>
      <c r="H1460"/>
      <c r="I1460"/>
      <c r="J1460"/>
      <c r="K1460"/>
    </row>
    <row r="1461" spans="3:11" ht="42.75" customHeight="1">
      <c r="C1461"/>
      <c r="D1461"/>
      <c r="E1461"/>
      <c r="F1461"/>
      <c r="G1461" s="82"/>
      <c r="H1461"/>
      <c r="I1461"/>
      <c r="J1461"/>
      <c r="K1461"/>
    </row>
    <row r="1462" spans="3:11" ht="42.75" customHeight="1">
      <c r="C1462"/>
      <c r="D1462"/>
      <c r="E1462"/>
      <c r="F1462"/>
      <c r="G1462" s="82"/>
      <c r="H1462"/>
      <c r="I1462"/>
      <c r="J1462"/>
      <c r="K1462"/>
    </row>
    <row r="1463" spans="3:11" ht="42.75" customHeight="1">
      <c r="C1463"/>
      <c r="D1463"/>
      <c r="E1463"/>
      <c r="F1463"/>
      <c r="G1463" s="82"/>
      <c r="H1463"/>
      <c r="I1463"/>
      <c r="J1463"/>
      <c r="K1463"/>
    </row>
    <row r="1464" spans="3:11" ht="42.75" customHeight="1">
      <c r="C1464"/>
      <c r="D1464"/>
      <c r="E1464"/>
      <c r="F1464"/>
      <c r="G1464" s="82"/>
      <c r="H1464"/>
      <c r="I1464"/>
      <c r="J1464"/>
      <c r="K1464"/>
    </row>
    <row r="1465" spans="3:11" ht="42.75" customHeight="1">
      <c r="C1465"/>
      <c r="D1465"/>
      <c r="E1465"/>
      <c r="F1465"/>
      <c r="G1465" s="82"/>
      <c r="H1465"/>
      <c r="I1465"/>
      <c r="J1465"/>
      <c r="K1465"/>
    </row>
    <row r="1466" spans="3:11" ht="42.75" customHeight="1">
      <c r="C1466"/>
      <c r="D1466"/>
      <c r="E1466"/>
      <c r="F1466"/>
      <c r="G1466" s="82"/>
      <c r="H1466"/>
      <c r="I1466"/>
      <c r="J1466"/>
      <c r="K1466"/>
    </row>
    <row r="1467" spans="3:11" ht="42.75" customHeight="1">
      <c r="C1467"/>
      <c r="D1467"/>
      <c r="E1467"/>
      <c r="F1467"/>
      <c r="G1467" s="82"/>
      <c r="H1467"/>
      <c r="I1467"/>
      <c r="J1467"/>
      <c r="K1467"/>
    </row>
    <row r="1468" spans="3:11" ht="42.75" customHeight="1">
      <c r="C1468"/>
      <c r="D1468"/>
      <c r="E1468"/>
      <c r="F1468"/>
      <c r="G1468" s="82"/>
      <c r="H1468"/>
      <c r="I1468"/>
      <c r="J1468"/>
      <c r="K1468"/>
    </row>
    <row r="1469" spans="3:11" ht="42.75" customHeight="1">
      <c r="C1469"/>
      <c r="D1469"/>
      <c r="E1469"/>
      <c r="F1469"/>
      <c r="G1469" s="82"/>
      <c r="H1469"/>
      <c r="I1469"/>
      <c r="J1469"/>
      <c r="K1469"/>
    </row>
    <row r="1470" spans="3:11" ht="42.75" customHeight="1">
      <c r="C1470"/>
      <c r="D1470"/>
      <c r="E1470"/>
      <c r="F1470"/>
      <c r="G1470" s="82"/>
      <c r="H1470"/>
      <c r="I1470"/>
      <c r="J1470"/>
      <c r="K1470"/>
    </row>
    <row r="1471" spans="3:11" ht="42.75" customHeight="1">
      <c r="C1471"/>
      <c r="D1471"/>
      <c r="E1471"/>
      <c r="F1471"/>
      <c r="G1471" s="82"/>
      <c r="H1471"/>
      <c r="I1471"/>
      <c r="J1471"/>
      <c r="K1471"/>
    </row>
    <row r="1472" spans="3:11" ht="42.75" customHeight="1">
      <c r="C1472"/>
      <c r="D1472"/>
      <c r="E1472"/>
      <c r="F1472"/>
      <c r="G1472" s="82"/>
      <c r="H1472"/>
      <c r="I1472"/>
      <c r="J1472"/>
      <c r="K1472"/>
    </row>
    <row r="1473" spans="3:11" ht="42.75" customHeight="1">
      <c r="C1473"/>
      <c r="D1473"/>
      <c r="E1473"/>
      <c r="F1473"/>
      <c r="G1473" s="82"/>
      <c r="H1473"/>
      <c r="I1473"/>
      <c r="J1473"/>
      <c r="K1473"/>
    </row>
    <row r="1474" spans="3:11" ht="42.75" customHeight="1">
      <c r="C1474"/>
      <c r="D1474"/>
      <c r="E1474"/>
      <c r="F1474"/>
      <c r="G1474" s="82"/>
      <c r="H1474"/>
      <c r="I1474"/>
      <c r="J1474"/>
      <c r="K1474"/>
    </row>
    <row r="1475" spans="3:11" ht="42.75" customHeight="1">
      <c r="C1475"/>
      <c r="D1475"/>
      <c r="E1475"/>
      <c r="F1475"/>
      <c r="G1475" s="82"/>
      <c r="H1475"/>
      <c r="I1475"/>
      <c r="J1475"/>
      <c r="K1475"/>
    </row>
    <row r="1476" spans="3:11" ht="42.75" customHeight="1">
      <c r="C1476"/>
      <c r="D1476"/>
      <c r="E1476"/>
      <c r="F1476"/>
      <c r="G1476" s="82"/>
      <c r="H1476"/>
      <c r="I1476"/>
      <c r="J1476"/>
      <c r="K1476"/>
    </row>
    <row r="1477" spans="3:11" ht="42.75" customHeight="1">
      <c r="C1477"/>
      <c r="D1477"/>
      <c r="E1477"/>
      <c r="F1477"/>
      <c r="G1477" s="82"/>
      <c r="H1477"/>
      <c r="I1477"/>
      <c r="J1477"/>
      <c r="K1477"/>
    </row>
    <row r="1478" spans="3:11" ht="42.75" customHeight="1">
      <c r="C1478"/>
      <c r="D1478"/>
      <c r="E1478"/>
      <c r="F1478"/>
      <c r="G1478" s="82"/>
      <c r="H1478"/>
      <c r="I1478"/>
      <c r="J1478"/>
      <c r="K1478"/>
    </row>
    <row r="1479" spans="3:11" ht="42.75" customHeight="1">
      <c r="C1479"/>
      <c r="D1479"/>
      <c r="E1479"/>
      <c r="F1479"/>
      <c r="G1479" s="82"/>
      <c r="H1479"/>
      <c r="I1479"/>
      <c r="J1479"/>
      <c r="K1479"/>
    </row>
    <row r="1480" spans="3:11" ht="42.75" customHeight="1">
      <c r="C1480"/>
      <c r="D1480"/>
      <c r="E1480"/>
      <c r="F1480"/>
      <c r="G1480" s="82"/>
      <c r="H1480"/>
      <c r="I1480"/>
      <c r="J1480"/>
      <c r="K1480"/>
    </row>
    <row r="1481" spans="3:11" ht="42.75" customHeight="1">
      <c r="C1481"/>
      <c r="D1481"/>
      <c r="E1481"/>
      <c r="F1481"/>
      <c r="G1481" s="82"/>
      <c r="H1481"/>
      <c r="I1481"/>
      <c r="J1481"/>
      <c r="K1481"/>
    </row>
    <row r="1482" spans="3:11" ht="42.75" customHeight="1">
      <c r="C1482"/>
      <c r="D1482"/>
      <c r="E1482"/>
      <c r="F1482"/>
      <c r="G1482" s="82"/>
      <c r="H1482"/>
      <c r="I1482"/>
      <c r="J1482"/>
      <c r="K1482"/>
    </row>
    <row r="1483" spans="3:11" ht="42.75" customHeight="1">
      <c r="C1483"/>
      <c r="D1483"/>
      <c r="E1483"/>
      <c r="F1483"/>
      <c r="G1483" s="82"/>
      <c r="H1483"/>
      <c r="I1483"/>
      <c r="J1483"/>
      <c r="K1483"/>
    </row>
    <row r="1484" spans="3:11" ht="42.75" customHeight="1">
      <c r="C1484"/>
      <c r="D1484"/>
      <c r="E1484"/>
      <c r="F1484"/>
      <c r="G1484" s="82"/>
      <c r="H1484"/>
      <c r="I1484"/>
      <c r="J1484"/>
      <c r="K1484"/>
    </row>
    <row r="1485" spans="3:11" ht="42.75" customHeight="1">
      <c r="C1485"/>
      <c r="D1485"/>
      <c r="E1485"/>
      <c r="F1485"/>
      <c r="G1485" s="82"/>
      <c r="H1485"/>
      <c r="I1485"/>
      <c r="J1485"/>
      <c r="K1485"/>
    </row>
    <row r="1486" spans="3:11" ht="42.75" customHeight="1">
      <c r="C1486"/>
      <c r="D1486"/>
      <c r="E1486"/>
      <c r="F1486"/>
      <c r="G1486" s="82"/>
      <c r="H1486"/>
      <c r="I1486"/>
      <c r="J1486"/>
      <c r="K1486"/>
    </row>
    <row r="1487" spans="3:11" ht="42.75" customHeight="1">
      <c r="C1487"/>
      <c r="D1487"/>
      <c r="E1487"/>
      <c r="F1487"/>
      <c r="G1487" s="82"/>
      <c r="H1487"/>
      <c r="I1487"/>
      <c r="J1487"/>
      <c r="K1487"/>
    </row>
    <row r="1488" spans="3:11" ht="42.75" customHeight="1">
      <c r="C1488"/>
      <c r="D1488"/>
      <c r="E1488"/>
      <c r="F1488"/>
      <c r="G1488" s="82"/>
      <c r="H1488"/>
      <c r="I1488"/>
      <c r="J1488"/>
      <c r="K1488"/>
    </row>
    <row r="1489" spans="3:11" ht="42.75" customHeight="1">
      <c r="C1489"/>
      <c r="D1489"/>
      <c r="E1489"/>
      <c r="F1489"/>
      <c r="G1489" s="82"/>
      <c r="H1489"/>
      <c r="I1489"/>
      <c r="J1489"/>
      <c r="K1489"/>
    </row>
    <row r="1490" spans="3:11" ht="42.75" customHeight="1">
      <c r="C1490"/>
      <c r="D1490"/>
      <c r="E1490"/>
      <c r="F1490"/>
      <c r="G1490" s="82"/>
      <c r="H1490"/>
      <c r="I1490"/>
      <c r="J1490"/>
      <c r="K1490"/>
    </row>
    <row r="1491" spans="3:11" ht="42.75" customHeight="1">
      <c r="C1491"/>
      <c r="D1491"/>
      <c r="E1491"/>
      <c r="F1491"/>
      <c r="G1491" s="82"/>
      <c r="H1491"/>
      <c r="I1491"/>
      <c r="J1491"/>
      <c r="K1491"/>
    </row>
    <row r="1492" spans="3:11" ht="42.75" customHeight="1">
      <c r="C1492"/>
      <c r="D1492"/>
      <c r="E1492"/>
      <c r="F1492"/>
      <c r="G1492" s="82"/>
      <c r="H1492"/>
      <c r="I1492"/>
      <c r="J1492"/>
      <c r="K1492"/>
    </row>
    <row r="1493" spans="3:11" ht="42.75" customHeight="1">
      <c r="C1493"/>
      <c r="D1493"/>
      <c r="E1493"/>
      <c r="F1493"/>
      <c r="G1493" s="82"/>
      <c r="H1493"/>
      <c r="I1493"/>
      <c r="J1493"/>
      <c r="K1493"/>
    </row>
    <row r="1494" spans="3:11" ht="42.75" customHeight="1">
      <c r="C1494"/>
      <c r="D1494"/>
      <c r="E1494"/>
      <c r="F1494"/>
      <c r="G1494" s="82"/>
      <c r="H1494"/>
      <c r="I1494"/>
      <c r="J1494"/>
      <c r="K1494"/>
    </row>
    <row r="1495" spans="3:11" ht="42.75" customHeight="1">
      <c r="C1495"/>
      <c r="D1495"/>
      <c r="E1495"/>
      <c r="F1495"/>
      <c r="G1495" s="82"/>
      <c r="H1495"/>
      <c r="I1495"/>
      <c r="J1495"/>
      <c r="K1495"/>
    </row>
    <row r="1496" spans="3:11" ht="42.75" customHeight="1">
      <c r="C1496"/>
      <c r="D1496"/>
      <c r="E1496"/>
      <c r="F1496"/>
      <c r="G1496" s="82"/>
      <c r="H1496"/>
      <c r="I1496"/>
      <c r="J1496"/>
      <c r="K1496"/>
    </row>
    <row r="1497" spans="3:11" ht="42.75" customHeight="1">
      <c r="C1497"/>
      <c r="D1497"/>
      <c r="E1497"/>
      <c r="F1497"/>
      <c r="G1497" s="82"/>
      <c r="H1497"/>
      <c r="I1497"/>
      <c r="J1497"/>
      <c r="K1497"/>
    </row>
    <row r="1498" spans="3:11" ht="42.75" customHeight="1">
      <c r="C1498"/>
      <c r="D1498"/>
      <c r="E1498"/>
      <c r="F1498"/>
      <c r="G1498" s="82"/>
      <c r="H1498"/>
      <c r="I1498"/>
      <c r="J1498"/>
      <c r="K1498"/>
    </row>
    <row r="1499" spans="3:11" ht="42.75" customHeight="1">
      <c r="C1499"/>
      <c r="D1499"/>
      <c r="E1499"/>
      <c r="F1499"/>
      <c r="G1499" s="82"/>
      <c r="H1499"/>
      <c r="I1499"/>
      <c r="J1499"/>
      <c r="K1499"/>
    </row>
    <row r="1500" spans="3:11" ht="42.75" customHeight="1">
      <c r="C1500"/>
      <c r="D1500"/>
      <c r="E1500"/>
      <c r="F1500"/>
      <c r="G1500" s="82"/>
      <c r="H1500"/>
      <c r="I1500"/>
      <c r="J1500"/>
      <c r="K1500"/>
    </row>
    <row r="1501" spans="3:11" ht="42.75" customHeight="1">
      <c r="C1501"/>
      <c r="D1501"/>
      <c r="E1501"/>
      <c r="F1501"/>
      <c r="G1501" s="82"/>
      <c r="H1501"/>
      <c r="I1501"/>
      <c r="J1501"/>
      <c r="K1501"/>
    </row>
    <row r="1502" spans="3:11" ht="42.75" customHeight="1">
      <c r="C1502"/>
      <c r="D1502"/>
      <c r="E1502"/>
      <c r="F1502"/>
      <c r="G1502" s="82"/>
      <c r="H1502"/>
      <c r="I1502"/>
      <c r="J1502"/>
      <c r="K1502"/>
    </row>
    <row r="1503" spans="3:11" ht="42.75" customHeight="1">
      <c r="C1503"/>
      <c r="D1503"/>
      <c r="E1503"/>
      <c r="F1503"/>
      <c r="G1503" s="82"/>
      <c r="H1503"/>
      <c r="I1503"/>
      <c r="J1503"/>
      <c r="K1503"/>
    </row>
    <row r="1504" spans="3:11" ht="42.75" customHeight="1">
      <c r="C1504"/>
      <c r="D1504"/>
      <c r="E1504"/>
      <c r="F1504"/>
      <c r="G1504" s="82"/>
      <c r="H1504"/>
      <c r="I1504"/>
      <c r="J1504"/>
      <c r="K1504"/>
    </row>
    <row r="1505" spans="3:11" ht="42.75" customHeight="1">
      <c r="C1505"/>
      <c r="D1505"/>
      <c r="E1505"/>
      <c r="F1505"/>
      <c r="G1505" s="82"/>
      <c r="H1505"/>
      <c r="I1505"/>
      <c r="J1505"/>
      <c r="K1505"/>
    </row>
    <row r="1506" spans="3:11" ht="42.75" customHeight="1">
      <c r="C1506"/>
      <c r="D1506"/>
      <c r="E1506"/>
      <c r="F1506"/>
      <c r="G1506" s="82"/>
      <c r="H1506"/>
      <c r="I1506"/>
      <c r="J1506"/>
      <c r="K1506"/>
    </row>
    <row r="1507" spans="3:11" ht="42.75" customHeight="1">
      <c r="C1507"/>
      <c r="D1507"/>
      <c r="E1507"/>
      <c r="F1507"/>
      <c r="G1507" s="82"/>
      <c r="H1507"/>
      <c r="I1507"/>
      <c r="J1507"/>
      <c r="K1507"/>
    </row>
    <row r="1508" spans="3:11" ht="42.75" customHeight="1">
      <c r="C1508"/>
      <c r="D1508"/>
      <c r="E1508"/>
      <c r="F1508"/>
      <c r="G1508" s="82"/>
      <c r="H1508"/>
      <c r="I1508"/>
      <c r="J1508"/>
      <c r="K1508"/>
    </row>
    <row r="1509" spans="3:11" ht="42.75" customHeight="1">
      <c r="C1509"/>
      <c r="D1509"/>
      <c r="E1509"/>
      <c r="F1509"/>
      <c r="G1509" s="82"/>
      <c r="H1509"/>
      <c r="I1509"/>
      <c r="J1509"/>
      <c r="K1509"/>
    </row>
    <row r="1510" spans="3:11" ht="42.75" customHeight="1">
      <c r="C1510"/>
      <c r="D1510"/>
      <c r="E1510"/>
      <c r="F1510"/>
      <c r="G1510" s="82"/>
      <c r="H1510"/>
      <c r="I1510"/>
      <c r="J1510"/>
      <c r="K1510"/>
    </row>
    <row r="1511" spans="3:11" ht="42.75" customHeight="1">
      <c r="C1511"/>
      <c r="D1511"/>
      <c r="E1511"/>
      <c r="F1511"/>
      <c r="G1511" s="82"/>
      <c r="H1511"/>
      <c r="I1511"/>
      <c r="J1511"/>
      <c r="K1511"/>
    </row>
    <row r="1512" spans="3:11" ht="42.75" customHeight="1">
      <c r="C1512"/>
      <c r="D1512"/>
      <c r="E1512"/>
      <c r="F1512"/>
      <c r="G1512" s="82"/>
      <c r="H1512"/>
      <c r="I1512"/>
      <c r="J1512"/>
      <c r="K1512"/>
    </row>
    <row r="1513" spans="3:11" ht="42.75" customHeight="1">
      <c r="C1513"/>
      <c r="D1513"/>
      <c r="E1513"/>
      <c r="F1513"/>
      <c r="G1513" s="82"/>
      <c r="H1513"/>
      <c r="I1513"/>
      <c r="J1513"/>
      <c r="K1513"/>
    </row>
    <row r="1514" spans="3:11" ht="42.75" customHeight="1">
      <c r="C1514"/>
      <c r="D1514"/>
      <c r="E1514"/>
      <c r="F1514"/>
      <c r="G1514" s="82"/>
      <c r="H1514"/>
      <c r="I1514"/>
      <c r="J1514"/>
      <c r="K1514"/>
    </row>
    <row r="1515" spans="3:11" ht="42.75" customHeight="1">
      <c r="C1515"/>
      <c r="D1515"/>
      <c r="E1515"/>
      <c r="F1515"/>
      <c r="G1515" s="82"/>
      <c r="H1515"/>
      <c r="I1515"/>
      <c r="J1515"/>
      <c r="K1515"/>
    </row>
    <row r="1516" spans="3:11" ht="42.75" customHeight="1">
      <c r="C1516"/>
      <c r="D1516"/>
      <c r="E1516"/>
      <c r="F1516"/>
      <c r="G1516" s="82"/>
      <c r="H1516"/>
      <c r="I1516"/>
      <c r="J1516"/>
      <c r="K1516"/>
    </row>
    <row r="1517" spans="3:11" ht="42.75" customHeight="1">
      <c r="C1517"/>
      <c r="D1517"/>
      <c r="E1517"/>
      <c r="F1517"/>
      <c r="G1517" s="82"/>
      <c r="H1517"/>
      <c r="I1517"/>
      <c r="J1517"/>
      <c r="K1517"/>
    </row>
    <row r="1518" spans="3:11" ht="42.75" customHeight="1">
      <c r="C1518"/>
      <c r="D1518"/>
      <c r="E1518"/>
      <c r="F1518"/>
      <c r="G1518" s="82"/>
      <c r="H1518"/>
      <c r="I1518"/>
      <c r="J1518"/>
      <c r="K1518"/>
    </row>
    <row r="1519" spans="3:11" ht="42.75" customHeight="1">
      <c r="C1519"/>
      <c r="D1519"/>
      <c r="E1519"/>
      <c r="F1519"/>
      <c r="G1519" s="82"/>
      <c r="H1519"/>
      <c r="I1519"/>
      <c r="J1519"/>
      <c r="K1519"/>
    </row>
    <row r="1520" spans="3:11" ht="42.75" customHeight="1">
      <c r="C1520"/>
      <c r="D1520"/>
      <c r="E1520"/>
      <c r="F1520"/>
      <c r="G1520" s="82"/>
      <c r="H1520"/>
      <c r="I1520"/>
      <c r="J1520"/>
      <c r="K1520"/>
    </row>
    <row r="1521" spans="3:11" ht="42.75" customHeight="1">
      <c r="C1521"/>
      <c r="D1521"/>
      <c r="E1521"/>
      <c r="F1521"/>
      <c r="G1521" s="82"/>
      <c r="H1521"/>
      <c r="I1521"/>
      <c r="J1521"/>
      <c r="K1521"/>
    </row>
    <row r="1522" spans="3:11" ht="42.75" customHeight="1">
      <c r="C1522"/>
      <c r="D1522"/>
      <c r="E1522"/>
      <c r="F1522"/>
      <c r="G1522" s="82"/>
      <c r="H1522"/>
      <c r="I1522"/>
      <c r="J1522"/>
      <c r="K1522"/>
    </row>
    <row r="1523" spans="3:11" ht="42.75" customHeight="1">
      <c r="C1523"/>
      <c r="D1523"/>
      <c r="E1523"/>
      <c r="F1523"/>
      <c r="G1523" s="82"/>
      <c r="H1523"/>
      <c r="I1523"/>
      <c r="J1523"/>
      <c r="K1523"/>
    </row>
    <row r="1524" spans="3:11" ht="42.75" customHeight="1">
      <c r="C1524"/>
      <c r="D1524"/>
      <c r="E1524"/>
      <c r="F1524"/>
      <c r="G1524" s="82"/>
      <c r="H1524"/>
      <c r="I1524"/>
      <c r="J1524"/>
      <c r="K1524"/>
    </row>
    <row r="1525" spans="3:11" ht="42.75" customHeight="1">
      <c r="C1525"/>
      <c r="D1525"/>
      <c r="E1525"/>
      <c r="F1525"/>
      <c r="G1525" s="82"/>
      <c r="H1525"/>
      <c r="I1525"/>
      <c r="J1525"/>
      <c r="K1525"/>
    </row>
    <row r="1526" spans="3:11" ht="42.75" customHeight="1">
      <c r="C1526"/>
      <c r="D1526"/>
      <c r="E1526"/>
      <c r="F1526"/>
      <c r="G1526" s="82"/>
      <c r="H1526"/>
      <c r="I1526"/>
      <c r="J1526"/>
      <c r="K1526"/>
    </row>
    <row r="1527" spans="3:11" ht="42.75" customHeight="1">
      <c r="C1527"/>
      <c r="D1527"/>
      <c r="E1527"/>
      <c r="F1527"/>
      <c r="G1527" s="82"/>
      <c r="H1527"/>
      <c r="I1527"/>
      <c r="J1527"/>
      <c r="K1527"/>
    </row>
    <row r="1528" spans="3:11" ht="42.75" customHeight="1">
      <c r="C1528"/>
      <c r="D1528"/>
      <c r="E1528"/>
      <c r="F1528"/>
      <c r="G1528" s="82"/>
      <c r="H1528"/>
      <c r="I1528"/>
      <c r="J1528"/>
      <c r="K1528"/>
    </row>
    <row r="1529" spans="3:11" ht="42.75" customHeight="1">
      <c r="C1529"/>
      <c r="D1529"/>
      <c r="E1529"/>
      <c r="F1529"/>
      <c r="G1529" s="82"/>
      <c r="H1529"/>
      <c r="I1529"/>
      <c r="J1529"/>
      <c r="K1529"/>
    </row>
    <row r="1530" spans="3:11" ht="42.75" customHeight="1">
      <c r="C1530"/>
      <c r="D1530"/>
      <c r="E1530"/>
      <c r="F1530"/>
      <c r="G1530" s="82"/>
      <c r="H1530"/>
      <c r="I1530"/>
      <c r="J1530"/>
      <c r="K1530"/>
    </row>
    <row r="1531" spans="3:11" ht="42.75" customHeight="1">
      <c r="C1531"/>
      <c r="D1531"/>
      <c r="E1531"/>
      <c r="F1531"/>
      <c r="G1531" s="82"/>
      <c r="H1531"/>
      <c r="I1531"/>
      <c r="J1531"/>
      <c r="K1531"/>
    </row>
    <row r="1532" spans="3:11" ht="42.75" customHeight="1">
      <c r="C1532"/>
      <c r="D1532"/>
      <c r="E1532"/>
      <c r="F1532"/>
      <c r="G1532" s="82"/>
      <c r="H1532"/>
      <c r="I1532"/>
      <c r="J1532"/>
      <c r="K1532"/>
    </row>
    <row r="1533" spans="3:11" ht="42.75" customHeight="1">
      <c r="C1533"/>
      <c r="D1533"/>
      <c r="E1533"/>
      <c r="F1533"/>
      <c r="G1533" s="82"/>
      <c r="H1533"/>
      <c r="I1533"/>
      <c r="J1533"/>
      <c r="K1533"/>
    </row>
    <row r="1534" spans="3:11" ht="42.75" customHeight="1">
      <c r="C1534"/>
      <c r="D1534"/>
      <c r="E1534"/>
      <c r="F1534"/>
      <c r="G1534" s="82"/>
      <c r="H1534"/>
      <c r="I1534"/>
      <c r="J1534"/>
      <c r="K1534"/>
    </row>
    <row r="1535" spans="3:11" ht="42.75" customHeight="1">
      <c r="C1535"/>
      <c r="D1535"/>
      <c r="E1535"/>
      <c r="F1535"/>
      <c r="G1535" s="82"/>
      <c r="H1535"/>
      <c r="I1535"/>
      <c r="J1535"/>
      <c r="K1535"/>
    </row>
    <row r="1536" spans="3:11" ht="42.75" customHeight="1">
      <c r="C1536"/>
      <c r="D1536"/>
      <c r="E1536"/>
      <c r="F1536"/>
      <c r="G1536" s="82"/>
      <c r="H1536"/>
      <c r="I1536"/>
      <c r="J1536"/>
      <c r="K1536"/>
    </row>
    <row r="1537" spans="3:11" ht="42.75" customHeight="1">
      <c r="C1537"/>
      <c r="D1537"/>
      <c r="E1537"/>
      <c r="F1537"/>
      <c r="G1537" s="82"/>
      <c r="H1537"/>
      <c r="I1537"/>
      <c r="J1537"/>
      <c r="K1537"/>
    </row>
    <row r="1538" spans="3:11" ht="42.75" customHeight="1">
      <c r="C1538"/>
      <c r="D1538"/>
      <c r="E1538"/>
      <c r="F1538"/>
      <c r="G1538" s="82"/>
      <c r="H1538"/>
      <c r="I1538"/>
      <c r="J1538"/>
      <c r="K1538"/>
    </row>
    <row r="1539" spans="3:11" ht="42.75" customHeight="1">
      <c r="C1539"/>
      <c r="D1539"/>
      <c r="E1539"/>
      <c r="F1539"/>
      <c r="G1539" s="82"/>
      <c r="H1539"/>
      <c r="I1539"/>
      <c r="J1539"/>
      <c r="K1539"/>
    </row>
    <row r="1540" spans="3:11" ht="42.75" customHeight="1">
      <c r="C1540"/>
      <c r="D1540"/>
      <c r="E1540"/>
      <c r="F1540"/>
      <c r="G1540" s="82"/>
      <c r="H1540"/>
      <c r="I1540"/>
      <c r="J1540"/>
      <c r="K1540"/>
    </row>
    <row r="1541" spans="3:11" ht="42.75" customHeight="1">
      <c r="C1541"/>
      <c r="D1541"/>
      <c r="E1541"/>
      <c r="F1541"/>
      <c r="G1541" s="82"/>
      <c r="H1541"/>
      <c r="I1541"/>
      <c r="J1541"/>
      <c r="K1541"/>
    </row>
    <row r="1542" spans="3:11" ht="42.75" customHeight="1">
      <c r="C1542"/>
      <c r="D1542"/>
      <c r="E1542"/>
      <c r="F1542"/>
      <c r="G1542" s="82"/>
      <c r="H1542"/>
      <c r="I1542"/>
      <c r="J1542"/>
      <c r="K1542"/>
    </row>
    <row r="1543" spans="3:11" ht="42.75" customHeight="1">
      <c r="C1543"/>
      <c r="D1543"/>
      <c r="E1543"/>
      <c r="F1543"/>
      <c r="G1543" s="82"/>
      <c r="H1543"/>
      <c r="I1543"/>
      <c r="J1543"/>
      <c r="K1543"/>
    </row>
    <row r="1544" spans="3:11" ht="42.75" customHeight="1">
      <c r="C1544"/>
      <c r="D1544"/>
      <c r="E1544"/>
      <c r="F1544"/>
      <c r="G1544" s="82"/>
      <c r="H1544"/>
      <c r="I1544"/>
      <c r="J1544"/>
      <c r="K1544"/>
    </row>
    <row r="1545" spans="3:11" ht="42.75" customHeight="1">
      <c r="C1545"/>
      <c r="D1545"/>
      <c r="E1545"/>
      <c r="F1545"/>
      <c r="G1545" s="82"/>
      <c r="H1545"/>
      <c r="I1545"/>
      <c r="J1545"/>
      <c r="K1545"/>
    </row>
    <row r="1546" spans="3:11" ht="42.75" customHeight="1">
      <c r="C1546"/>
      <c r="D1546"/>
      <c r="E1546"/>
      <c r="F1546"/>
      <c r="G1546" s="82"/>
      <c r="H1546"/>
      <c r="I1546"/>
      <c r="J1546"/>
      <c r="K1546"/>
    </row>
    <row r="1547" spans="3:11" ht="42.75" customHeight="1">
      <c r="C1547"/>
      <c r="D1547"/>
      <c r="E1547"/>
      <c r="F1547"/>
      <c r="G1547" s="82"/>
      <c r="H1547"/>
      <c r="I1547"/>
      <c r="J1547"/>
      <c r="K1547"/>
    </row>
    <row r="1548" spans="3:11" ht="42.75" customHeight="1">
      <c r="C1548"/>
      <c r="D1548"/>
      <c r="E1548"/>
      <c r="F1548"/>
      <c r="G1548" s="82"/>
      <c r="H1548"/>
      <c r="I1548"/>
      <c r="J1548"/>
      <c r="K1548"/>
    </row>
    <row r="1549" spans="3:11" ht="42.75" customHeight="1">
      <c r="C1549"/>
      <c r="D1549"/>
      <c r="E1549"/>
      <c r="F1549"/>
      <c r="G1549" s="82"/>
      <c r="H1549"/>
      <c r="I1549"/>
      <c r="J1549"/>
      <c r="K1549"/>
    </row>
    <row r="1550" spans="3:11" ht="42.75" customHeight="1">
      <c r="C1550"/>
      <c r="D1550"/>
      <c r="E1550"/>
      <c r="F1550"/>
      <c r="G1550" s="82"/>
      <c r="H1550"/>
      <c r="I1550"/>
      <c r="J1550"/>
      <c r="K1550"/>
    </row>
    <row r="1551" spans="3:11" ht="42.75" customHeight="1">
      <c r="C1551"/>
      <c r="D1551"/>
      <c r="E1551"/>
      <c r="F1551"/>
      <c r="G1551" s="82"/>
      <c r="H1551"/>
      <c r="I1551"/>
      <c r="J1551"/>
      <c r="K1551"/>
    </row>
    <row r="1552" spans="3:11" ht="42.75" customHeight="1">
      <c r="C1552"/>
      <c r="D1552"/>
      <c r="E1552"/>
      <c r="F1552"/>
      <c r="G1552" s="82"/>
      <c r="H1552"/>
      <c r="I1552"/>
      <c r="J1552"/>
      <c r="K1552"/>
    </row>
    <row r="1553" spans="3:11" ht="42.75" customHeight="1">
      <c r="C1553"/>
      <c r="D1553"/>
      <c r="E1553"/>
      <c r="F1553"/>
      <c r="G1553" s="82"/>
      <c r="H1553"/>
      <c r="I1553"/>
      <c r="J1553"/>
      <c r="K1553"/>
    </row>
    <row r="1554" spans="3:11" ht="42.75" customHeight="1">
      <c r="C1554"/>
      <c r="D1554"/>
      <c r="E1554"/>
      <c r="F1554"/>
      <c r="G1554" s="82"/>
      <c r="H1554"/>
      <c r="I1554"/>
      <c r="J1554"/>
      <c r="K1554"/>
    </row>
    <row r="1555" spans="3:11" ht="42.75" customHeight="1">
      <c r="C1555"/>
      <c r="D1555"/>
      <c r="E1555"/>
      <c r="F1555"/>
      <c r="G1555" s="82"/>
      <c r="H1555"/>
      <c r="I1555"/>
      <c r="J1555"/>
      <c r="K1555"/>
    </row>
    <row r="1556" spans="3:11" ht="42.75" customHeight="1">
      <c r="C1556"/>
      <c r="D1556"/>
      <c r="E1556"/>
      <c r="F1556"/>
      <c r="G1556" s="82"/>
      <c r="H1556"/>
      <c r="I1556"/>
      <c r="J1556"/>
      <c r="K1556"/>
    </row>
    <row r="1557" spans="3:11" ht="42.75" customHeight="1">
      <c r="C1557"/>
      <c r="D1557"/>
      <c r="E1557"/>
      <c r="F1557"/>
      <c r="G1557" s="82"/>
      <c r="H1557"/>
      <c r="I1557"/>
      <c r="J1557"/>
      <c r="K1557"/>
    </row>
    <row r="1558" spans="3:11" ht="42.75" customHeight="1">
      <c r="C1558"/>
      <c r="D1558"/>
      <c r="E1558"/>
      <c r="F1558"/>
      <c r="G1558" s="82"/>
      <c r="H1558"/>
      <c r="I1558"/>
      <c r="J1558"/>
      <c r="K1558"/>
    </row>
    <row r="1559" spans="3:11" ht="42.75" customHeight="1">
      <c r="C1559"/>
      <c r="D1559"/>
      <c r="E1559"/>
      <c r="F1559"/>
      <c r="G1559" s="82"/>
      <c r="H1559"/>
      <c r="I1559"/>
      <c r="J1559"/>
      <c r="K1559"/>
    </row>
    <row r="1560" spans="3:11" ht="42.75" customHeight="1">
      <c r="C1560"/>
      <c r="D1560"/>
      <c r="E1560"/>
      <c r="F1560"/>
      <c r="G1560" s="82"/>
      <c r="H1560"/>
      <c r="I1560"/>
      <c r="J1560"/>
      <c r="K1560"/>
    </row>
    <row r="1561" spans="3:11" ht="42.75" customHeight="1">
      <c r="C1561"/>
      <c r="D1561"/>
      <c r="E1561"/>
      <c r="F1561"/>
      <c r="G1561" s="82"/>
      <c r="H1561"/>
      <c r="I1561"/>
      <c r="J1561"/>
      <c r="K1561"/>
    </row>
    <row r="1562" spans="3:11" ht="42.75" customHeight="1">
      <c r="C1562"/>
      <c r="D1562"/>
      <c r="E1562"/>
      <c r="F1562"/>
      <c r="G1562" s="82"/>
      <c r="H1562"/>
      <c r="I1562"/>
      <c r="J1562"/>
      <c r="K1562"/>
    </row>
    <row r="1563" spans="3:11" ht="42.75" customHeight="1">
      <c r="C1563"/>
      <c r="D1563"/>
      <c r="E1563"/>
      <c r="F1563"/>
      <c r="G1563" s="82"/>
      <c r="H1563"/>
      <c r="I1563"/>
      <c r="J1563"/>
      <c r="K1563"/>
    </row>
    <row r="1564" spans="3:11" ht="42.75" customHeight="1">
      <c r="C1564"/>
      <c r="D1564"/>
      <c r="E1564"/>
      <c r="F1564"/>
      <c r="G1564" s="82"/>
      <c r="H1564"/>
      <c r="I1564"/>
      <c r="J1564"/>
      <c r="K1564"/>
    </row>
    <row r="1565" spans="3:11" ht="42.75" customHeight="1">
      <c r="C1565"/>
      <c r="D1565"/>
      <c r="E1565"/>
      <c r="F1565"/>
      <c r="G1565" s="82"/>
      <c r="H1565"/>
      <c r="I1565"/>
      <c r="J1565"/>
      <c r="K1565"/>
    </row>
    <row r="1566" spans="3:11" ht="42.75" customHeight="1">
      <c r="C1566"/>
      <c r="D1566"/>
      <c r="E1566"/>
      <c r="F1566"/>
      <c r="G1566" s="82"/>
      <c r="H1566"/>
      <c r="I1566"/>
      <c r="J1566"/>
      <c r="K1566"/>
    </row>
    <row r="1567" spans="3:11" ht="42.75" customHeight="1">
      <c r="C1567"/>
      <c r="D1567"/>
      <c r="E1567"/>
      <c r="F1567"/>
      <c r="G1567" s="82"/>
      <c r="H1567"/>
      <c r="I1567"/>
      <c r="J1567"/>
      <c r="K1567"/>
    </row>
    <row r="1568" spans="3:11" ht="42.75" customHeight="1">
      <c r="C1568"/>
      <c r="D1568"/>
      <c r="E1568"/>
      <c r="F1568"/>
      <c r="G1568" s="82"/>
      <c r="H1568"/>
      <c r="I1568"/>
      <c r="J1568"/>
      <c r="K1568"/>
    </row>
    <row r="1569" spans="3:11" ht="42.75" customHeight="1">
      <c r="C1569"/>
      <c r="D1569"/>
      <c r="E1569"/>
      <c r="F1569"/>
      <c r="G1569" s="82"/>
      <c r="H1569"/>
      <c r="I1569"/>
      <c r="J1569"/>
      <c r="K1569"/>
    </row>
    <row r="1570" spans="3:11" ht="42.75" customHeight="1">
      <c r="C1570"/>
      <c r="D1570"/>
      <c r="E1570"/>
      <c r="F1570"/>
      <c r="G1570" s="82"/>
      <c r="H1570"/>
      <c r="I1570"/>
      <c r="J1570"/>
      <c r="K1570"/>
    </row>
    <row r="1571" spans="3:11" ht="42.75" customHeight="1">
      <c r="C1571"/>
      <c r="D1571"/>
      <c r="E1571"/>
      <c r="F1571"/>
      <c r="G1571" s="82"/>
      <c r="H1571"/>
      <c r="I1571"/>
      <c r="J1571"/>
      <c r="K1571"/>
    </row>
    <row r="1572" spans="3:11" ht="42.75" customHeight="1">
      <c r="C1572"/>
      <c r="D1572"/>
      <c r="E1572"/>
      <c r="F1572"/>
      <c r="G1572" s="82"/>
      <c r="H1572"/>
      <c r="I1572"/>
      <c r="J1572"/>
      <c r="K1572"/>
    </row>
    <row r="1573" spans="3:11" ht="42.75" customHeight="1">
      <c r="C1573"/>
      <c r="D1573"/>
      <c r="E1573"/>
      <c r="F1573"/>
      <c r="G1573" s="82"/>
      <c r="H1573"/>
      <c r="I1573"/>
      <c r="J1573"/>
      <c r="K1573"/>
    </row>
    <row r="1574" spans="3:11" ht="42.75" customHeight="1">
      <c r="C1574"/>
      <c r="D1574"/>
      <c r="E1574"/>
      <c r="F1574"/>
      <c r="G1574" s="82"/>
      <c r="H1574"/>
      <c r="I1574"/>
      <c r="J1574"/>
      <c r="K1574"/>
    </row>
    <row r="1575" spans="3:11" ht="42.75" customHeight="1">
      <c r="C1575"/>
      <c r="D1575"/>
      <c r="E1575"/>
      <c r="F1575"/>
      <c r="G1575" s="82"/>
      <c r="H1575"/>
      <c r="I1575"/>
      <c r="J1575"/>
      <c r="K1575"/>
    </row>
    <row r="1576" spans="3:11" ht="42.75" customHeight="1">
      <c r="C1576"/>
      <c r="D1576"/>
      <c r="E1576"/>
      <c r="F1576"/>
      <c r="G1576" s="82"/>
      <c r="H1576"/>
      <c r="I1576"/>
      <c r="J1576"/>
      <c r="K1576"/>
    </row>
    <row r="1577" spans="3:11" ht="42.75" customHeight="1">
      <c r="C1577"/>
      <c r="D1577"/>
      <c r="E1577"/>
      <c r="F1577"/>
      <c r="G1577" s="82"/>
      <c r="H1577"/>
      <c r="I1577"/>
      <c r="J1577"/>
      <c r="K1577"/>
    </row>
    <row r="1578" spans="3:11" ht="42.75" customHeight="1">
      <c r="C1578"/>
      <c r="D1578"/>
      <c r="E1578"/>
      <c r="F1578"/>
      <c r="G1578" s="82"/>
      <c r="H1578"/>
      <c r="I1578"/>
      <c r="J1578"/>
      <c r="K1578"/>
    </row>
    <row r="1579" spans="3:11" ht="42.75" customHeight="1">
      <c r="C1579"/>
      <c r="D1579"/>
      <c r="E1579"/>
      <c r="F1579"/>
      <c r="G1579" s="82"/>
      <c r="H1579"/>
      <c r="I1579"/>
      <c r="J1579"/>
      <c r="K1579"/>
    </row>
    <row r="1580" spans="3:11" ht="42.75" customHeight="1">
      <c r="C1580"/>
      <c r="D1580"/>
      <c r="E1580"/>
      <c r="F1580"/>
      <c r="G1580" s="82"/>
      <c r="H1580"/>
      <c r="I1580"/>
      <c r="J1580"/>
      <c r="K1580"/>
    </row>
    <row r="1581" spans="3:11" ht="42.75" customHeight="1">
      <c r="C1581"/>
      <c r="D1581"/>
      <c r="E1581"/>
      <c r="F1581"/>
      <c r="G1581" s="82"/>
      <c r="H1581"/>
      <c r="I1581"/>
      <c r="J1581"/>
      <c r="K1581"/>
    </row>
    <row r="1582" spans="3:11" ht="42.75" customHeight="1">
      <c r="C1582"/>
      <c r="D1582"/>
      <c r="E1582"/>
      <c r="F1582"/>
      <c r="G1582" s="82"/>
      <c r="H1582"/>
      <c r="I1582"/>
      <c r="J1582"/>
      <c r="K1582"/>
    </row>
    <row r="1583" spans="3:11" ht="42.75" customHeight="1">
      <c r="C1583"/>
      <c r="D1583"/>
      <c r="E1583"/>
      <c r="F1583"/>
      <c r="G1583" s="82"/>
      <c r="H1583"/>
      <c r="I1583"/>
      <c r="J1583"/>
      <c r="K1583"/>
    </row>
    <row r="1584" spans="3:11" ht="42.75" customHeight="1">
      <c r="C1584"/>
      <c r="D1584"/>
      <c r="E1584"/>
      <c r="F1584"/>
      <c r="G1584" s="82"/>
      <c r="H1584"/>
      <c r="I1584"/>
      <c r="J1584"/>
      <c r="K1584"/>
    </row>
    <row r="1585" spans="3:11" ht="42.75" customHeight="1">
      <c r="C1585"/>
      <c r="D1585"/>
      <c r="E1585"/>
      <c r="F1585"/>
      <c r="G1585" s="82"/>
      <c r="H1585"/>
      <c r="I1585"/>
      <c r="J1585"/>
      <c r="K1585"/>
    </row>
    <row r="1586" spans="3:11" ht="42.75" customHeight="1">
      <c r="C1586"/>
      <c r="D1586"/>
      <c r="E1586"/>
      <c r="F1586"/>
      <c r="G1586" s="82"/>
      <c r="H1586"/>
      <c r="I1586"/>
      <c r="J1586"/>
      <c r="K1586"/>
    </row>
    <row r="1587" spans="3:11" ht="42.75" customHeight="1">
      <c r="C1587"/>
      <c r="D1587"/>
      <c r="E1587"/>
      <c r="F1587"/>
      <c r="G1587" s="82"/>
      <c r="H1587"/>
      <c r="I1587"/>
      <c r="J1587"/>
      <c r="K1587"/>
    </row>
    <row r="1588" spans="3:11" ht="42.75" customHeight="1">
      <c r="C1588"/>
      <c r="D1588"/>
      <c r="E1588"/>
      <c r="F1588"/>
      <c r="G1588" s="82"/>
      <c r="H1588"/>
      <c r="I1588"/>
      <c r="J1588"/>
      <c r="K1588"/>
    </row>
    <row r="1589" spans="3:11" ht="42.75" customHeight="1">
      <c r="C1589"/>
      <c r="D1589"/>
      <c r="E1589"/>
      <c r="F1589"/>
      <c r="G1589" s="82"/>
      <c r="H1589"/>
      <c r="I1589"/>
      <c r="J1589"/>
      <c r="K1589"/>
    </row>
    <row r="1590" spans="3:11" ht="42.75" customHeight="1">
      <c r="C1590"/>
      <c r="D1590"/>
      <c r="E1590"/>
      <c r="F1590"/>
      <c r="G1590" s="82"/>
      <c r="H1590"/>
      <c r="I1590"/>
      <c r="J1590"/>
      <c r="K1590"/>
    </row>
    <row r="1591" spans="3:11" ht="42.75" customHeight="1">
      <c r="C1591"/>
      <c r="D1591"/>
      <c r="E1591"/>
      <c r="F1591"/>
      <c r="G1591" s="82"/>
      <c r="H1591"/>
      <c r="I1591"/>
      <c r="J1591"/>
      <c r="K1591"/>
    </row>
    <row r="1592" spans="3:11" ht="42.75" customHeight="1">
      <c r="C1592"/>
      <c r="D1592"/>
      <c r="E1592"/>
      <c r="F1592"/>
      <c r="G1592" s="82"/>
      <c r="H1592"/>
      <c r="I1592"/>
      <c r="J1592"/>
      <c r="K1592"/>
    </row>
    <row r="1593" spans="3:11" ht="42.75" customHeight="1">
      <c r="C1593"/>
      <c r="D1593"/>
      <c r="E1593"/>
      <c r="F1593"/>
      <c r="G1593" s="82"/>
      <c r="H1593"/>
      <c r="I1593"/>
      <c r="J1593"/>
      <c r="K1593"/>
    </row>
    <row r="1594" spans="3:11" ht="42.75" customHeight="1">
      <c r="C1594"/>
      <c r="D1594"/>
      <c r="E1594"/>
      <c r="F1594"/>
      <c r="G1594" s="82"/>
      <c r="H1594"/>
      <c r="I1594"/>
      <c r="J1594"/>
      <c r="K1594"/>
    </row>
    <row r="1595" spans="3:11" ht="42.75" customHeight="1">
      <c r="C1595"/>
      <c r="D1595"/>
      <c r="E1595"/>
      <c r="F1595"/>
      <c r="G1595" s="82"/>
      <c r="H1595"/>
      <c r="I1595"/>
      <c r="J1595"/>
      <c r="K1595"/>
    </row>
    <row r="1596" spans="3:11" ht="42.75" customHeight="1">
      <c r="C1596"/>
      <c r="D1596"/>
      <c r="E1596"/>
      <c r="F1596"/>
      <c r="G1596" s="82"/>
      <c r="H1596"/>
      <c r="I1596"/>
      <c r="J1596"/>
      <c r="K1596"/>
    </row>
    <row r="1597" spans="3:11" ht="42.75" customHeight="1">
      <c r="C1597"/>
      <c r="D1597"/>
      <c r="E1597"/>
      <c r="F1597"/>
      <c r="G1597" s="82"/>
      <c r="H1597"/>
      <c r="I1597"/>
      <c r="J1597"/>
      <c r="K1597"/>
    </row>
    <row r="1598" spans="3:11" ht="42.75" customHeight="1">
      <c r="C1598"/>
      <c r="D1598"/>
      <c r="E1598"/>
      <c r="F1598"/>
      <c r="G1598" s="82"/>
      <c r="H1598"/>
      <c r="I1598"/>
      <c r="J1598"/>
      <c r="K1598"/>
    </row>
    <row r="1599" spans="3:11" ht="42.75" customHeight="1">
      <c r="C1599"/>
      <c r="D1599"/>
      <c r="E1599"/>
      <c r="F1599"/>
      <c r="G1599" s="82"/>
      <c r="H1599"/>
      <c r="I1599"/>
      <c r="J1599"/>
      <c r="K1599"/>
    </row>
    <row r="1600" spans="3:11" ht="42.75" customHeight="1">
      <c r="C1600"/>
      <c r="D1600"/>
      <c r="E1600"/>
      <c r="F1600"/>
      <c r="G1600" s="82"/>
      <c r="H1600"/>
      <c r="I1600"/>
      <c r="J1600"/>
      <c r="K1600"/>
    </row>
    <row r="1601" spans="3:11" ht="42.75" customHeight="1">
      <c r="C1601"/>
      <c r="D1601"/>
      <c r="E1601"/>
      <c r="F1601"/>
      <c r="G1601" s="82"/>
      <c r="H1601"/>
      <c r="I1601"/>
      <c r="J1601"/>
      <c r="K1601"/>
    </row>
    <row r="1602" spans="3:11" ht="42.75" customHeight="1">
      <c r="C1602"/>
      <c r="D1602"/>
      <c r="E1602"/>
      <c r="F1602"/>
      <c r="G1602" s="82"/>
      <c r="H1602"/>
      <c r="I1602"/>
      <c r="J1602"/>
      <c r="K1602"/>
    </row>
    <row r="1603" spans="3:11" ht="42.75" customHeight="1">
      <c r="C1603"/>
      <c r="D1603"/>
      <c r="E1603"/>
      <c r="F1603"/>
      <c r="G1603" s="82"/>
      <c r="H1603"/>
      <c r="I1603"/>
      <c r="J1603"/>
      <c r="K1603"/>
    </row>
    <row r="1604" spans="3:11" ht="42.75" customHeight="1">
      <c r="C1604"/>
      <c r="D1604"/>
      <c r="E1604"/>
      <c r="F1604"/>
      <c r="G1604" s="82"/>
      <c r="H1604"/>
      <c r="I1604"/>
      <c r="J1604"/>
      <c r="K1604"/>
    </row>
    <row r="1605" spans="3:11" ht="42.75" customHeight="1">
      <c r="C1605"/>
      <c r="D1605"/>
      <c r="E1605"/>
      <c r="F1605"/>
      <c r="G1605" s="82"/>
      <c r="H1605"/>
      <c r="I1605"/>
      <c r="J1605"/>
      <c r="K1605"/>
    </row>
    <row r="1606" spans="3:11" ht="42.75" customHeight="1">
      <c r="C1606"/>
      <c r="D1606"/>
      <c r="E1606"/>
      <c r="F1606"/>
      <c r="G1606" s="82"/>
      <c r="H1606"/>
      <c r="I1606"/>
      <c r="J1606"/>
      <c r="K1606"/>
    </row>
    <row r="1607" spans="3:11" ht="42.75" customHeight="1">
      <c r="C1607"/>
      <c r="D1607"/>
      <c r="E1607"/>
      <c r="F1607"/>
      <c r="G1607" s="82"/>
      <c r="H1607"/>
      <c r="I1607"/>
      <c r="J1607"/>
      <c r="K1607"/>
    </row>
    <row r="1608" spans="3:11" ht="42.75" customHeight="1">
      <c r="C1608"/>
      <c r="D1608"/>
      <c r="E1608"/>
      <c r="F1608"/>
      <c r="G1608" s="82"/>
      <c r="H1608"/>
      <c r="I1608"/>
      <c r="J1608"/>
      <c r="K1608"/>
    </row>
    <row r="1609" spans="3:11" ht="42.75" customHeight="1">
      <c r="C1609"/>
      <c r="D1609"/>
      <c r="E1609"/>
      <c r="F1609"/>
      <c r="G1609" s="82"/>
      <c r="H1609"/>
      <c r="I1609"/>
      <c r="J1609"/>
      <c r="K1609"/>
    </row>
    <row r="1610" spans="3:11" ht="42.75" customHeight="1">
      <c r="C1610"/>
      <c r="D1610"/>
      <c r="E1610"/>
      <c r="F1610"/>
      <c r="G1610" s="82"/>
      <c r="H1610"/>
      <c r="I1610"/>
      <c r="J1610"/>
      <c r="K1610"/>
    </row>
    <row r="1611" spans="3:11" ht="42.75" customHeight="1">
      <c r="C1611"/>
      <c r="D1611"/>
      <c r="E1611"/>
      <c r="F1611"/>
      <c r="G1611" s="82"/>
      <c r="H1611"/>
      <c r="I1611"/>
      <c r="J1611"/>
      <c r="K1611"/>
    </row>
    <row r="1612" spans="3:11" ht="42.75" customHeight="1">
      <c r="C1612"/>
      <c r="D1612"/>
      <c r="E1612"/>
      <c r="F1612"/>
      <c r="G1612" s="82"/>
      <c r="H1612"/>
      <c r="I1612"/>
      <c r="J1612"/>
      <c r="K1612"/>
    </row>
    <row r="1613" spans="3:11" ht="42.75" customHeight="1">
      <c r="C1613"/>
      <c r="D1613"/>
      <c r="E1613"/>
      <c r="F1613"/>
      <c r="G1613" s="82"/>
      <c r="H1613"/>
      <c r="I1613"/>
      <c r="J1613"/>
      <c r="K1613"/>
    </row>
    <row r="1614" spans="3:11" ht="42.75" customHeight="1">
      <c r="C1614"/>
      <c r="D1614"/>
      <c r="E1614"/>
      <c r="F1614"/>
      <c r="G1614" s="82"/>
      <c r="H1614"/>
      <c r="I1614"/>
      <c r="J1614"/>
      <c r="K1614"/>
    </row>
    <row r="1615" spans="3:11" ht="42.75" customHeight="1">
      <c r="C1615"/>
      <c r="D1615"/>
      <c r="E1615"/>
      <c r="F1615"/>
      <c r="G1615" s="82"/>
      <c r="H1615"/>
      <c r="I1615"/>
      <c r="J1615"/>
      <c r="K1615"/>
    </row>
    <row r="1616" spans="3:11" ht="42.75" customHeight="1">
      <c r="C1616"/>
      <c r="D1616"/>
      <c r="E1616"/>
      <c r="F1616"/>
      <c r="G1616" s="82"/>
      <c r="H1616"/>
      <c r="I1616"/>
      <c r="J1616"/>
      <c r="K1616"/>
    </row>
    <row r="1617" spans="3:11" ht="42.75" customHeight="1">
      <c r="C1617"/>
      <c r="D1617"/>
      <c r="E1617"/>
      <c r="F1617"/>
      <c r="G1617" s="82"/>
      <c r="H1617"/>
      <c r="I1617"/>
      <c r="J1617"/>
      <c r="K1617"/>
    </row>
    <row r="1618" spans="3:11" ht="42.75" customHeight="1">
      <c r="C1618"/>
      <c r="D1618"/>
      <c r="E1618"/>
      <c r="F1618"/>
      <c r="G1618" s="82"/>
      <c r="H1618"/>
      <c r="I1618"/>
      <c r="J1618"/>
      <c r="K1618"/>
    </row>
    <row r="1619" spans="3:11" ht="42.75" customHeight="1">
      <c r="C1619"/>
      <c r="D1619"/>
      <c r="E1619"/>
      <c r="F1619"/>
      <c r="G1619" s="82"/>
      <c r="H1619"/>
      <c r="I1619"/>
      <c r="J1619"/>
      <c r="K1619"/>
    </row>
    <row r="1620" spans="3:11" ht="42.75" customHeight="1">
      <c r="C1620"/>
      <c r="D1620"/>
      <c r="E1620"/>
      <c r="F1620"/>
      <c r="G1620" s="82"/>
      <c r="H1620"/>
      <c r="I1620"/>
      <c r="J1620"/>
      <c r="K1620"/>
    </row>
    <row r="1621" spans="3:11" ht="42.75" customHeight="1">
      <c r="C1621"/>
      <c r="D1621"/>
      <c r="E1621"/>
      <c r="F1621"/>
      <c r="G1621" s="82"/>
      <c r="H1621"/>
      <c r="I1621"/>
      <c r="J1621"/>
      <c r="K1621"/>
    </row>
    <row r="1622" spans="3:11" ht="42.75" customHeight="1">
      <c r="C1622"/>
      <c r="D1622"/>
      <c r="E1622"/>
      <c r="F1622"/>
      <c r="G1622" s="82"/>
      <c r="H1622"/>
      <c r="I1622"/>
      <c r="J1622"/>
      <c r="K1622"/>
    </row>
    <row r="1623" spans="3:11" ht="42.75" customHeight="1">
      <c r="C1623"/>
      <c r="D1623"/>
      <c r="E1623"/>
      <c r="F1623"/>
      <c r="G1623" s="82"/>
      <c r="H1623"/>
      <c r="I1623"/>
      <c r="J1623"/>
      <c r="K1623"/>
    </row>
    <row r="1624" spans="3:11" ht="42.75" customHeight="1">
      <c r="C1624"/>
      <c r="D1624"/>
      <c r="E1624"/>
      <c r="F1624"/>
      <c r="G1624" s="82"/>
      <c r="H1624"/>
      <c r="I1624"/>
      <c r="J1624"/>
      <c r="K1624"/>
    </row>
    <row r="1625" spans="3:11" ht="42.75" customHeight="1">
      <c r="C1625"/>
      <c r="D1625"/>
      <c r="E1625"/>
      <c r="F1625"/>
      <c r="G1625" s="82"/>
      <c r="H1625"/>
      <c r="I1625"/>
      <c r="J1625"/>
      <c r="K1625"/>
    </row>
    <row r="1626" spans="3:11" ht="42.75" customHeight="1">
      <c r="C1626"/>
      <c r="D1626"/>
      <c r="E1626"/>
      <c r="F1626"/>
      <c r="G1626" s="82"/>
      <c r="H1626"/>
      <c r="I1626"/>
      <c r="J1626"/>
      <c r="K1626"/>
    </row>
    <row r="1627" spans="3:11" ht="42.75" customHeight="1">
      <c r="C1627"/>
      <c r="D1627"/>
      <c r="E1627"/>
      <c r="F1627"/>
      <c r="G1627" s="82"/>
      <c r="H1627"/>
      <c r="I1627"/>
      <c r="J1627"/>
      <c r="K1627"/>
    </row>
    <row r="1628" spans="3:11" ht="42.75" customHeight="1">
      <c r="C1628"/>
      <c r="D1628"/>
      <c r="E1628"/>
      <c r="F1628"/>
      <c r="G1628" s="82"/>
      <c r="H1628"/>
      <c r="I1628"/>
      <c r="J1628"/>
      <c r="K1628"/>
    </row>
    <row r="1629" spans="3:11" ht="42.75" customHeight="1">
      <c r="C1629"/>
      <c r="D1629"/>
      <c r="E1629"/>
      <c r="F1629"/>
      <c r="G1629" s="82"/>
      <c r="H1629"/>
      <c r="I1629"/>
      <c r="J1629"/>
      <c r="K1629"/>
    </row>
    <row r="1630" spans="3:11" ht="42.75" customHeight="1">
      <c r="C1630"/>
      <c r="D1630"/>
      <c r="E1630"/>
      <c r="F1630"/>
      <c r="G1630" s="82"/>
      <c r="H1630"/>
      <c r="I1630"/>
      <c r="J1630"/>
      <c r="K1630"/>
    </row>
    <row r="1631" spans="3:11" ht="42.75" customHeight="1">
      <c r="C1631"/>
      <c r="D1631"/>
      <c r="E1631"/>
      <c r="F1631"/>
      <c r="G1631" s="82"/>
      <c r="H1631"/>
      <c r="I1631"/>
      <c r="J1631"/>
      <c r="K1631"/>
    </row>
    <row r="1632" spans="3:11" ht="42.75" customHeight="1">
      <c r="C1632"/>
      <c r="D1632"/>
      <c r="E1632"/>
      <c r="F1632"/>
      <c r="G1632" s="82"/>
      <c r="H1632"/>
      <c r="I1632"/>
      <c r="J1632"/>
      <c r="K1632"/>
    </row>
    <row r="1633" spans="3:11" ht="42.75" customHeight="1">
      <c r="C1633"/>
      <c r="D1633"/>
      <c r="E1633"/>
      <c r="F1633"/>
      <c r="G1633" s="82"/>
      <c r="H1633"/>
      <c r="I1633"/>
      <c r="J1633"/>
      <c r="K1633"/>
    </row>
    <row r="1634" spans="3:11" ht="42.75" customHeight="1">
      <c r="C1634"/>
      <c r="D1634"/>
      <c r="E1634"/>
      <c r="F1634"/>
      <c r="G1634" s="82"/>
      <c r="H1634"/>
      <c r="I1634"/>
      <c r="J1634"/>
      <c r="K1634"/>
    </row>
    <row r="1635" spans="3:11" ht="42.75" customHeight="1">
      <c r="C1635"/>
      <c r="D1635"/>
      <c r="E1635"/>
      <c r="F1635"/>
      <c r="G1635" s="82"/>
      <c r="H1635"/>
      <c r="I1635"/>
      <c r="J1635"/>
      <c r="K1635"/>
    </row>
    <row r="1636" spans="3:11" ht="42.75" customHeight="1">
      <c r="C1636"/>
      <c r="D1636"/>
      <c r="E1636"/>
      <c r="F1636"/>
      <c r="G1636" s="82"/>
      <c r="H1636"/>
      <c r="I1636"/>
      <c r="J1636"/>
      <c r="K1636"/>
    </row>
    <row r="1637" spans="3:11" ht="42.75" customHeight="1">
      <c r="C1637"/>
      <c r="D1637"/>
      <c r="E1637"/>
      <c r="F1637"/>
      <c r="G1637" s="82"/>
      <c r="H1637"/>
      <c r="I1637"/>
      <c r="J1637"/>
      <c r="K1637"/>
    </row>
    <row r="1638" spans="3:11" ht="42.75" customHeight="1">
      <c r="C1638"/>
      <c r="D1638"/>
      <c r="E1638"/>
      <c r="F1638"/>
      <c r="G1638" s="82"/>
      <c r="H1638"/>
      <c r="I1638"/>
      <c r="J1638"/>
      <c r="K1638"/>
    </row>
    <row r="1639" spans="3:11" ht="42.75" customHeight="1">
      <c r="C1639"/>
      <c r="D1639"/>
      <c r="E1639"/>
      <c r="F1639"/>
      <c r="G1639" s="82"/>
      <c r="H1639"/>
      <c r="I1639"/>
      <c r="J1639"/>
      <c r="K1639"/>
    </row>
    <row r="1640" spans="3:11" ht="42.75" customHeight="1">
      <c r="C1640"/>
      <c r="D1640"/>
      <c r="E1640"/>
      <c r="F1640"/>
      <c r="G1640" s="82"/>
      <c r="H1640"/>
      <c r="I1640"/>
      <c r="J1640"/>
      <c r="K1640"/>
    </row>
    <row r="1641" spans="3:11" ht="42.75" customHeight="1">
      <c r="C1641"/>
      <c r="D1641"/>
      <c r="E1641"/>
      <c r="F1641"/>
      <c r="G1641" s="82"/>
      <c r="H1641"/>
      <c r="I1641"/>
      <c r="J1641"/>
      <c r="K1641"/>
    </row>
    <row r="1642" spans="3:11" ht="42.75" customHeight="1">
      <c r="C1642"/>
      <c r="D1642"/>
      <c r="E1642"/>
      <c r="F1642"/>
      <c r="G1642" s="82"/>
      <c r="H1642"/>
      <c r="I1642"/>
      <c r="J1642"/>
      <c r="K1642"/>
    </row>
    <row r="1643" spans="3:11" ht="42.75" customHeight="1">
      <c r="C1643"/>
      <c r="D1643"/>
      <c r="E1643"/>
      <c r="F1643"/>
      <c r="G1643" s="82"/>
      <c r="H1643"/>
      <c r="I1643"/>
      <c r="J1643"/>
      <c r="K1643"/>
    </row>
    <row r="1644" spans="3:11" ht="42.75" customHeight="1">
      <c r="C1644"/>
      <c r="D1644"/>
      <c r="E1644"/>
      <c r="F1644"/>
      <c r="G1644" s="82"/>
      <c r="H1644"/>
      <c r="I1644"/>
      <c r="J1644"/>
      <c r="K1644"/>
    </row>
    <row r="1645" spans="3:11" ht="42.75" customHeight="1">
      <c r="C1645"/>
      <c r="D1645"/>
      <c r="E1645"/>
      <c r="F1645"/>
      <c r="G1645" s="82"/>
      <c r="H1645"/>
      <c r="I1645"/>
      <c r="J1645"/>
      <c r="K1645"/>
    </row>
    <row r="1646" spans="3:11" ht="42.75" customHeight="1">
      <c r="C1646"/>
      <c r="D1646"/>
      <c r="E1646"/>
      <c r="F1646"/>
      <c r="G1646" s="82"/>
      <c r="H1646"/>
      <c r="I1646"/>
      <c r="J1646"/>
      <c r="K1646"/>
    </row>
    <row r="1647" spans="3:11" ht="42.75" customHeight="1">
      <c r="C1647"/>
      <c r="D1647"/>
      <c r="E1647"/>
      <c r="F1647"/>
      <c r="G1647" s="82"/>
      <c r="H1647"/>
      <c r="I1647"/>
      <c r="J1647"/>
      <c r="K1647"/>
    </row>
    <row r="1648" spans="3:11" ht="42.75" customHeight="1">
      <c r="C1648"/>
      <c r="D1648"/>
      <c r="E1648"/>
      <c r="F1648"/>
      <c r="G1648" s="82"/>
      <c r="H1648"/>
      <c r="I1648"/>
      <c r="J1648"/>
      <c r="K1648"/>
    </row>
    <row r="1649" spans="3:11" ht="42.75" customHeight="1">
      <c r="C1649"/>
      <c r="D1649"/>
      <c r="E1649"/>
      <c r="F1649"/>
      <c r="G1649" s="82"/>
      <c r="H1649"/>
      <c r="I1649"/>
      <c r="J1649"/>
      <c r="K1649"/>
    </row>
    <row r="1650" spans="3:11" ht="42.75" customHeight="1">
      <c r="C1650"/>
      <c r="D1650"/>
      <c r="E1650"/>
      <c r="F1650"/>
      <c r="G1650" s="82"/>
      <c r="H1650"/>
      <c r="I1650"/>
      <c r="J1650"/>
      <c r="K1650"/>
    </row>
    <row r="1651" spans="3:11" ht="42.75" customHeight="1">
      <c r="C1651"/>
      <c r="D1651"/>
      <c r="E1651"/>
      <c r="F1651"/>
      <c r="G1651" s="82"/>
      <c r="H1651"/>
      <c r="I1651"/>
      <c r="J1651"/>
      <c r="K1651"/>
    </row>
    <row r="1652" spans="3:11" ht="42.75" customHeight="1">
      <c r="C1652"/>
      <c r="D1652"/>
      <c r="E1652"/>
      <c r="F1652"/>
      <c r="G1652" s="82"/>
      <c r="H1652"/>
      <c r="I1652"/>
      <c r="J1652"/>
      <c r="K1652"/>
    </row>
    <row r="1653" spans="3:11" ht="42.75" customHeight="1">
      <c r="C1653"/>
      <c r="D1653"/>
      <c r="E1653"/>
      <c r="F1653"/>
      <c r="G1653" s="82"/>
      <c r="H1653"/>
      <c r="I1653"/>
      <c r="J1653"/>
      <c r="K1653"/>
    </row>
    <row r="1654" spans="3:11" ht="42.75" customHeight="1">
      <c r="C1654"/>
      <c r="D1654"/>
      <c r="E1654"/>
      <c r="F1654"/>
      <c r="G1654" s="82"/>
      <c r="H1654"/>
      <c r="I1654"/>
      <c r="J1654"/>
      <c r="K1654"/>
    </row>
    <row r="1655" spans="3:11" ht="42.75" customHeight="1">
      <c r="C1655"/>
      <c r="D1655"/>
      <c r="E1655"/>
      <c r="F1655"/>
      <c r="G1655" s="82"/>
      <c r="H1655"/>
      <c r="I1655"/>
      <c r="J1655"/>
      <c r="K1655"/>
    </row>
    <row r="1656" spans="3:11" ht="42.75" customHeight="1">
      <c r="C1656"/>
      <c r="D1656"/>
      <c r="E1656"/>
      <c r="F1656"/>
      <c r="G1656" s="82"/>
      <c r="H1656"/>
      <c r="I1656"/>
      <c r="J1656"/>
      <c r="K1656"/>
    </row>
    <row r="1657" spans="3:11" ht="42.75" customHeight="1">
      <c r="C1657"/>
      <c r="D1657"/>
      <c r="E1657"/>
      <c r="F1657"/>
      <c r="G1657" s="82"/>
      <c r="H1657"/>
      <c r="I1657"/>
      <c r="J1657"/>
      <c r="K1657"/>
    </row>
    <row r="1658" spans="3:11" ht="42.75" customHeight="1">
      <c r="C1658"/>
      <c r="D1658"/>
      <c r="E1658"/>
      <c r="F1658"/>
      <c r="G1658" s="82"/>
      <c r="H1658"/>
      <c r="I1658"/>
      <c r="J1658"/>
      <c r="K1658"/>
    </row>
    <row r="1659" spans="3:11" ht="42.75" customHeight="1">
      <c r="C1659"/>
      <c r="D1659"/>
      <c r="E1659"/>
      <c r="F1659"/>
      <c r="G1659" s="82"/>
      <c r="H1659"/>
      <c r="I1659"/>
      <c r="J1659"/>
      <c r="K1659"/>
    </row>
    <row r="1660" spans="3:11" ht="42.75" customHeight="1">
      <c r="C1660"/>
      <c r="D1660"/>
      <c r="E1660"/>
      <c r="F1660"/>
      <c r="G1660" s="82"/>
      <c r="H1660"/>
      <c r="I1660"/>
      <c r="J1660"/>
      <c r="K1660"/>
    </row>
    <row r="1661" spans="3:11" ht="42.75" customHeight="1">
      <c r="C1661"/>
      <c r="D1661"/>
      <c r="E1661"/>
      <c r="F1661"/>
      <c r="G1661" s="82"/>
      <c r="H1661"/>
      <c r="I1661"/>
      <c r="J1661"/>
      <c r="K1661"/>
    </row>
    <row r="1662" spans="3:11" ht="42.75" customHeight="1">
      <c r="C1662"/>
      <c r="D1662"/>
      <c r="E1662"/>
      <c r="F1662"/>
      <c r="G1662" s="82"/>
      <c r="H1662"/>
      <c r="I1662"/>
      <c r="J1662"/>
      <c r="K1662"/>
    </row>
    <row r="1663" spans="3:11" ht="42.75" customHeight="1">
      <c r="C1663"/>
      <c r="D1663"/>
      <c r="E1663"/>
      <c r="F1663"/>
      <c r="G1663" s="82"/>
      <c r="H1663"/>
      <c r="I1663"/>
      <c r="J1663"/>
      <c r="K1663"/>
    </row>
    <row r="1664" spans="3:11" ht="42.75" customHeight="1">
      <c r="C1664"/>
      <c r="D1664"/>
      <c r="E1664"/>
      <c r="F1664"/>
      <c r="G1664" s="82"/>
      <c r="H1664"/>
      <c r="I1664"/>
      <c r="J1664"/>
      <c r="K1664"/>
    </row>
    <row r="1665" spans="3:11" ht="42.75" customHeight="1">
      <c r="C1665"/>
      <c r="D1665"/>
      <c r="E1665"/>
      <c r="F1665"/>
      <c r="G1665" s="82"/>
      <c r="H1665"/>
      <c r="I1665"/>
      <c r="J1665"/>
      <c r="K1665"/>
    </row>
    <row r="1666" spans="3:11" ht="42.75" customHeight="1">
      <c r="C1666"/>
      <c r="D1666"/>
      <c r="E1666"/>
      <c r="F1666"/>
      <c r="G1666" s="82"/>
      <c r="H1666"/>
      <c r="I1666"/>
      <c r="J1666"/>
      <c r="K1666"/>
    </row>
    <row r="1667" spans="3:11" ht="42.75" customHeight="1">
      <c r="C1667"/>
      <c r="D1667"/>
      <c r="E1667"/>
      <c r="F1667"/>
      <c r="G1667" s="82"/>
      <c r="H1667"/>
      <c r="I1667"/>
      <c r="J1667"/>
      <c r="K1667"/>
    </row>
    <row r="1668" spans="3:11" ht="42.75" customHeight="1">
      <c r="C1668"/>
      <c r="D1668"/>
      <c r="E1668"/>
      <c r="F1668"/>
      <c r="G1668" s="82"/>
      <c r="H1668"/>
      <c r="I1668"/>
      <c r="J1668"/>
      <c r="K1668"/>
    </row>
    <row r="1669" spans="3:11" ht="42.75" customHeight="1">
      <c r="C1669"/>
      <c r="D1669"/>
      <c r="E1669"/>
      <c r="F1669"/>
      <c r="G1669" s="82"/>
      <c r="H1669"/>
      <c r="I1669"/>
      <c r="J1669"/>
      <c r="K1669"/>
    </row>
    <row r="1670" spans="3:11" ht="42.75" customHeight="1">
      <c r="C1670"/>
      <c r="D1670"/>
      <c r="E1670"/>
      <c r="F1670"/>
      <c r="G1670" s="82"/>
      <c r="H1670"/>
      <c r="I1670"/>
      <c r="J1670"/>
      <c r="K1670"/>
    </row>
    <row r="1671" spans="3:11" ht="42.75" customHeight="1">
      <c r="C1671"/>
      <c r="D1671"/>
      <c r="E1671"/>
      <c r="F1671"/>
      <c r="G1671" s="82"/>
      <c r="H1671"/>
      <c r="I1671"/>
      <c r="J1671"/>
      <c r="K1671"/>
    </row>
    <row r="1672" spans="3:11" ht="42.75" customHeight="1">
      <c r="C1672"/>
      <c r="D1672"/>
      <c r="E1672"/>
      <c r="F1672"/>
      <c r="G1672" s="82"/>
      <c r="H1672"/>
      <c r="I1672"/>
      <c r="J1672"/>
      <c r="K1672"/>
    </row>
    <row r="1673" spans="3:11" ht="42.75" customHeight="1">
      <c r="C1673"/>
      <c r="D1673"/>
      <c r="E1673"/>
      <c r="F1673"/>
      <c r="G1673" s="82"/>
      <c r="H1673"/>
      <c r="I1673"/>
      <c r="J1673"/>
      <c r="K1673"/>
    </row>
    <row r="1674" spans="3:11" ht="42.75" customHeight="1">
      <c r="C1674"/>
      <c r="D1674"/>
      <c r="E1674"/>
      <c r="F1674"/>
      <c r="G1674" s="82"/>
      <c r="H1674"/>
      <c r="I1674"/>
      <c r="J1674"/>
      <c r="K1674"/>
    </row>
    <row r="1675" spans="3:11" ht="42.75" customHeight="1">
      <c r="C1675"/>
      <c r="D1675"/>
      <c r="E1675"/>
      <c r="F1675"/>
      <c r="G1675" s="82"/>
      <c r="H1675"/>
      <c r="I1675"/>
      <c r="J1675"/>
      <c r="K1675"/>
    </row>
    <row r="1676" spans="3:11" ht="42.75" customHeight="1">
      <c r="C1676"/>
      <c r="D1676"/>
      <c r="E1676"/>
      <c r="F1676"/>
      <c r="G1676" s="82"/>
      <c r="H1676"/>
      <c r="I1676"/>
      <c r="J1676"/>
      <c r="K1676"/>
    </row>
    <row r="1677" spans="3:11" ht="42.75" customHeight="1">
      <c r="C1677"/>
      <c r="D1677"/>
      <c r="E1677"/>
      <c r="F1677"/>
      <c r="G1677" s="82"/>
      <c r="H1677"/>
      <c r="I1677"/>
      <c r="J1677"/>
      <c r="K1677"/>
    </row>
    <row r="1678" spans="3:11" ht="42.75" customHeight="1">
      <c r="C1678"/>
      <c r="D1678"/>
      <c r="E1678"/>
      <c r="F1678"/>
      <c r="G1678" s="82"/>
      <c r="H1678"/>
      <c r="I1678"/>
      <c r="J1678"/>
      <c r="K1678"/>
    </row>
    <row r="1679" spans="3:11" ht="42.75" customHeight="1">
      <c r="C1679"/>
      <c r="D1679"/>
      <c r="E1679"/>
      <c r="F1679"/>
      <c r="G1679" s="82"/>
      <c r="H1679"/>
      <c r="I1679"/>
      <c r="J1679"/>
      <c r="K1679"/>
    </row>
    <row r="1680" spans="3:11" ht="42.75" customHeight="1">
      <c r="C1680"/>
      <c r="D1680"/>
      <c r="E1680"/>
      <c r="F1680"/>
      <c r="G1680" s="82"/>
      <c r="H1680"/>
      <c r="I1680"/>
      <c r="J1680"/>
      <c r="K1680"/>
    </row>
    <row r="1681" spans="3:11" ht="42.75" customHeight="1">
      <c r="C1681"/>
      <c r="D1681"/>
      <c r="E1681"/>
      <c r="F1681"/>
      <c r="G1681" s="82"/>
      <c r="H1681"/>
      <c r="I1681"/>
      <c r="J1681"/>
      <c r="K1681"/>
    </row>
    <row r="1682" spans="3:11" ht="42.75" customHeight="1">
      <c r="C1682"/>
      <c r="D1682"/>
      <c r="E1682"/>
      <c r="F1682"/>
      <c r="G1682" s="82"/>
      <c r="H1682"/>
      <c r="I1682"/>
      <c r="J1682"/>
      <c r="K1682"/>
    </row>
    <row r="1683" spans="3:11" ht="42.75" customHeight="1">
      <c r="C1683"/>
      <c r="D1683"/>
      <c r="E1683"/>
      <c r="F1683"/>
      <c r="G1683" s="82"/>
      <c r="H1683"/>
      <c r="I1683"/>
      <c r="J1683"/>
      <c r="K1683"/>
    </row>
    <row r="1684" spans="3:11" ht="42.75" customHeight="1">
      <c r="C1684"/>
      <c r="D1684"/>
      <c r="E1684"/>
      <c r="F1684"/>
      <c r="G1684" s="82"/>
      <c r="H1684"/>
      <c r="I1684"/>
      <c r="J1684"/>
      <c r="K1684"/>
    </row>
    <row r="1685" spans="3:11" ht="42.75" customHeight="1">
      <c r="C1685"/>
      <c r="D1685"/>
      <c r="E1685"/>
      <c r="F1685"/>
      <c r="G1685" s="82"/>
      <c r="H1685"/>
      <c r="I1685"/>
      <c r="J1685"/>
      <c r="K1685"/>
    </row>
    <row r="1686" spans="3:11" ht="42.75" customHeight="1">
      <c r="C1686"/>
      <c r="D1686"/>
      <c r="E1686"/>
      <c r="F1686"/>
      <c r="G1686" s="82"/>
      <c r="H1686"/>
      <c r="I1686"/>
      <c r="J1686"/>
      <c r="K1686"/>
    </row>
    <row r="1687" spans="3:11" ht="42.75" customHeight="1">
      <c r="C1687"/>
      <c r="D1687"/>
      <c r="E1687"/>
      <c r="F1687"/>
      <c r="G1687" s="82"/>
      <c r="H1687"/>
      <c r="I1687"/>
      <c r="J1687"/>
      <c r="K1687"/>
    </row>
    <row r="1688" spans="3:11" ht="42.75" customHeight="1">
      <c r="C1688"/>
      <c r="D1688"/>
      <c r="E1688"/>
      <c r="F1688"/>
      <c r="G1688" s="82"/>
      <c r="H1688"/>
      <c r="I1688"/>
      <c r="J1688"/>
      <c r="K1688"/>
    </row>
    <row r="1689" spans="3:11" ht="42.75" customHeight="1">
      <c r="C1689"/>
      <c r="D1689"/>
      <c r="E1689"/>
      <c r="F1689"/>
      <c r="G1689" s="82"/>
      <c r="H1689"/>
      <c r="I1689"/>
      <c r="J1689"/>
      <c r="K1689"/>
    </row>
    <row r="1690" spans="3:11" ht="42.75" customHeight="1">
      <c r="C1690"/>
      <c r="D1690"/>
      <c r="E1690"/>
      <c r="F1690"/>
      <c r="G1690" s="82"/>
      <c r="H1690"/>
      <c r="I1690"/>
      <c r="J1690"/>
      <c r="K1690"/>
    </row>
    <row r="1691" spans="3:11" ht="42.75" customHeight="1">
      <c r="C1691"/>
      <c r="D1691"/>
      <c r="E1691"/>
      <c r="F1691"/>
      <c r="G1691" s="82"/>
      <c r="H1691"/>
      <c r="I1691"/>
      <c r="J1691"/>
      <c r="K1691"/>
    </row>
    <row r="1692" spans="3:11" ht="42.75" customHeight="1">
      <c r="C1692"/>
      <c r="D1692"/>
      <c r="E1692"/>
      <c r="F1692"/>
      <c r="G1692" s="82"/>
      <c r="H1692"/>
      <c r="I1692"/>
      <c r="J1692"/>
      <c r="K1692"/>
    </row>
    <row r="1693" spans="3:11" ht="42.75" customHeight="1">
      <c r="C1693"/>
      <c r="D1693"/>
      <c r="E1693"/>
      <c r="F1693"/>
      <c r="G1693" s="82"/>
      <c r="H1693"/>
      <c r="I1693"/>
      <c r="J1693"/>
      <c r="K1693"/>
    </row>
    <row r="1694" spans="3:11" ht="42.75" customHeight="1">
      <c r="C1694"/>
      <c r="D1694"/>
      <c r="E1694"/>
      <c r="F1694"/>
      <c r="G1694" s="82"/>
      <c r="H1694"/>
      <c r="I1694"/>
      <c r="J1694"/>
      <c r="K1694"/>
    </row>
    <row r="1695" spans="3:11" ht="42.75" customHeight="1">
      <c r="C1695"/>
      <c r="D1695"/>
      <c r="E1695"/>
      <c r="F1695"/>
      <c r="G1695" s="82"/>
      <c r="H1695"/>
      <c r="I1695"/>
      <c r="J1695"/>
      <c r="K1695"/>
    </row>
    <row r="1696" spans="3:11" ht="42.75" customHeight="1">
      <c r="C1696"/>
      <c r="D1696"/>
      <c r="E1696"/>
      <c r="F1696"/>
      <c r="G1696" s="82"/>
      <c r="H1696"/>
      <c r="I1696"/>
      <c r="J1696"/>
      <c r="K1696"/>
    </row>
    <row r="1697" spans="3:11" ht="42.75" customHeight="1">
      <c r="C1697"/>
      <c r="D1697"/>
      <c r="E1697"/>
      <c r="F1697"/>
      <c r="G1697" s="82"/>
      <c r="H1697"/>
      <c r="I1697"/>
      <c r="J1697"/>
      <c r="K1697"/>
    </row>
    <row r="1698" spans="3:11" ht="42.75" customHeight="1">
      <c r="C1698"/>
      <c r="D1698"/>
      <c r="E1698"/>
      <c r="F1698"/>
      <c r="G1698" s="82"/>
      <c r="H1698"/>
      <c r="I1698"/>
      <c r="J1698"/>
      <c r="K1698"/>
    </row>
    <row r="1699" spans="3:11" ht="42.75" customHeight="1">
      <c r="C1699"/>
      <c r="D1699"/>
      <c r="E1699"/>
      <c r="F1699"/>
      <c r="G1699" s="82"/>
      <c r="H1699"/>
      <c r="I1699"/>
      <c r="J1699"/>
      <c r="K1699"/>
    </row>
    <row r="1700" spans="3:11" ht="42.75" customHeight="1">
      <c r="C1700"/>
      <c r="D1700"/>
      <c r="E1700"/>
      <c r="F1700"/>
      <c r="G1700" s="82"/>
      <c r="H1700"/>
      <c r="I1700"/>
      <c r="J1700"/>
      <c r="K1700"/>
    </row>
    <row r="1701" spans="3:11" ht="42.75" customHeight="1">
      <c r="C1701"/>
      <c r="D1701"/>
      <c r="E1701"/>
      <c r="F1701"/>
      <c r="G1701" s="82"/>
      <c r="H1701"/>
      <c r="I1701"/>
      <c r="J1701"/>
      <c r="K1701"/>
    </row>
    <row r="1702" spans="3:11" ht="42.75" customHeight="1">
      <c r="C1702"/>
      <c r="D1702"/>
      <c r="E1702"/>
      <c r="F1702"/>
      <c r="G1702" s="82"/>
      <c r="H1702"/>
      <c r="I1702"/>
      <c r="J1702"/>
      <c r="K1702"/>
    </row>
    <row r="1703" spans="3:11" ht="42.75" customHeight="1">
      <c r="C1703"/>
      <c r="D1703"/>
      <c r="E1703"/>
      <c r="F1703"/>
      <c r="G1703" s="82"/>
      <c r="H1703"/>
      <c r="I1703"/>
      <c r="J1703"/>
      <c r="K1703"/>
    </row>
    <row r="1704" spans="3:11" ht="42.75" customHeight="1">
      <c r="C1704"/>
      <c r="D1704"/>
      <c r="E1704"/>
      <c r="F1704"/>
      <c r="G1704" s="82"/>
      <c r="H1704"/>
      <c r="I1704"/>
      <c r="J1704"/>
      <c r="K1704"/>
    </row>
    <row r="1705" spans="3:11" ht="42.75" customHeight="1">
      <c r="C1705"/>
      <c r="D1705"/>
      <c r="E1705"/>
      <c r="F1705"/>
      <c r="G1705" s="82"/>
      <c r="H1705"/>
      <c r="I1705"/>
      <c r="J1705"/>
      <c r="K1705"/>
    </row>
    <row r="1706" spans="3:11" ht="42.75" customHeight="1">
      <c r="C1706"/>
      <c r="D1706"/>
      <c r="E1706"/>
      <c r="F1706"/>
      <c r="G1706" s="82"/>
      <c r="H1706"/>
      <c r="I1706"/>
      <c r="J1706"/>
      <c r="K1706"/>
    </row>
    <row r="1707" spans="3:11" ht="42.75" customHeight="1">
      <c r="C1707"/>
      <c r="D1707"/>
      <c r="E1707"/>
      <c r="F1707"/>
      <c r="G1707" s="82"/>
      <c r="H1707"/>
      <c r="I1707"/>
      <c r="J1707"/>
      <c r="K1707"/>
    </row>
    <row r="1708" spans="3:11" ht="42.75" customHeight="1">
      <c r="C1708"/>
      <c r="D1708"/>
      <c r="E1708"/>
      <c r="F1708"/>
      <c r="G1708" s="82"/>
      <c r="H1708"/>
      <c r="I1708"/>
      <c r="J1708"/>
      <c r="K1708"/>
    </row>
    <row r="1709" spans="3:11" ht="42.75" customHeight="1">
      <c r="C1709"/>
      <c r="D1709"/>
      <c r="E1709"/>
      <c r="F1709"/>
      <c r="G1709" s="82"/>
      <c r="H1709"/>
      <c r="I1709"/>
      <c r="J1709"/>
      <c r="K1709"/>
    </row>
    <row r="1710" spans="3:11" ht="42.75" customHeight="1">
      <c r="C1710"/>
      <c r="D1710"/>
      <c r="E1710"/>
      <c r="F1710"/>
      <c r="G1710" s="82"/>
      <c r="H1710"/>
      <c r="I1710"/>
      <c r="J1710"/>
      <c r="K1710"/>
    </row>
    <row r="1711" spans="3:11" ht="42.75" customHeight="1">
      <c r="C1711"/>
      <c r="D1711"/>
      <c r="E1711"/>
      <c r="F1711"/>
      <c r="G1711" s="82"/>
      <c r="H1711"/>
      <c r="I1711"/>
      <c r="J1711"/>
      <c r="K1711"/>
    </row>
    <row r="1712" spans="3:11" ht="42.75" customHeight="1">
      <c r="C1712"/>
      <c r="D1712"/>
      <c r="E1712"/>
      <c r="F1712"/>
      <c r="G1712" s="82"/>
      <c r="H1712"/>
      <c r="I1712"/>
      <c r="J1712"/>
      <c r="K1712"/>
    </row>
    <row r="1713" spans="3:11" ht="42.75" customHeight="1">
      <c r="C1713"/>
      <c r="D1713"/>
      <c r="E1713"/>
      <c r="F1713"/>
      <c r="G1713" s="82"/>
      <c r="H1713"/>
      <c r="I1713"/>
      <c r="J1713"/>
      <c r="K1713"/>
    </row>
    <row r="1714" spans="3:11" ht="42.75" customHeight="1">
      <c r="C1714"/>
      <c r="D1714"/>
      <c r="E1714"/>
      <c r="F1714"/>
      <c r="G1714" s="82"/>
      <c r="H1714"/>
      <c r="I1714"/>
      <c r="J1714"/>
      <c r="K1714"/>
    </row>
    <row r="1715" spans="3:11" ht="42.75" customHeight="1">
      <c r="C1715"/>
      <c r="D1715"/>
      <c r="E1715"/>
      <c r="F1715"/>
      <c r="G1715" s="82"/>
      <c r="H1715"/>
      <c r="I1715"/>
      <c r="J1715"/>
      <c r="K1715"/>
    </row>
    <row r="1716" spans="3:11" ht="42.75" customHeight="1">
      <c r="C1716"/>
      <c r="D1716"/>
      <c r="E1716"/>
      <c r="F1716"/>
      <c r="G1716" s="82"/>
      <c r="H1716"/>
      <c r="I1716"/>
      <c r="J1716"/>
      <c r="K1716"/>
    </row>
    <row r="1717" spans="3:11" ht="42.75" customHeight="1">
      <c r="C1717"/>
      <c r="D1717"/>
      <c r="E1717"/>
      <c r="F1717"/>
      <c r="G1717" s="82"/>
      <c r="H1717"/>
      <c r="I1717"/>
      <c r="J1717"/>
      <c r="K1717"/>
    </row>
    <row r="1718" spans="3:11" ht="42.75" customHeight="1">
      <c r="C1718"/>
      <c r="D1718"/>
      <c r="E1718"/>
      <c r="F1718"/>
      <c r="G1718" s="82"/>
      <c r="H1718"/>
      <c r="I1718"/>
      <c r="J1718"/>
      <c r="K1718"/>
    </row>
    <row r="1719" spans="3:11" ht="42.75" customHeight="1">
      <c r="C1719"/>
      <c r="D1719"/>
      <c r="E1719"/>
      <c r="F1719"/>
      <c r="G1719" s="82"/>
      <c r="H1719"/>
      <c r="I1719"/>
      <c r="J1719"/>
      <c r="K1719"/>
    </row>
    <row r="1720" spans="3:11" ht="42.75" customHeight="1">
      <c r="C1720"/>
      <c r="D1720"/>
      <c r="E1720"/>
      <c r="F1720"/>
      <c r="G1720" s="82"/>
      <c r="H1720"/>
      <c r="I1720"/>
      <c r="J1720"/>
      <c r="K1720"/>
    </row>
    <row r="1721" spans="3:11" ht="42.75" customHeight="1">
      <c r="C1721"/>
      <c r="D1721"/>
      <c r="E1721"/>
      <c r="F1721"/>
      <c r="G1721" s="82"/>
      <c r="H1721"/>
      <c r="I1721"/>
      <c r="J1721"/>
      <c r="K1721"/>
    </row>
    <row r="1722" spans="3:11" ht="42.75" customHeight="1">
      <c r="C1722"/>
      <c r="D1722"/>
      <c r="E1722"/>
      <c r="F1722"/>
      <c r="G1722" s="82"/>
      <c r="H1722"/>
      <c r="I1722"/>
      <c r="J1722"/>
      <c r="K1722"/>
    </row>
    <row r="1723" spans="3:11" ht="42.75" customHeight="1">
      <c r="C1723"/>
      <c r="D1723"/>
      <c r="E1723"/>
      <c r="F1723"/>
      <c r="G1723" s="82"/>
      <c r="H1723"/>
      <c r="I1723"/>
      <c r="J1723"/>
      <c r="K1723"/>
    </row>
    <row r="1724" spans="3:11" ht="42.75" customHeight="1">
      <c r="C1724"/>
      <c r="D1724"/>
      <c r="E1724"/>
      <c r="F1724"/>
      <c r="G1724" s="82"/>
      <c r="H1724"/>
      <c r="I1724"/>
      <c r="J1724"/>
      <c r="K1724"/>
    </row>
    <row r="1725" spans="3:11" ht="42.75" customHeight="1">
      <c r="C1725"/>
      <c r="D1725"/>
      <c r="E1725"/>
      <c r="F1725"/>
      <c r="G1725" s="82"/>
      <c r="H1725"/>
      <c r="I1725"/>
      <c r="J1725"/>
      <c r="K1725"/>
    </row>
    <row r="1726" spans="3:11" ht="42.75" customHeight="1">
      <c r="C1726"/>
      <c r="D1726"/>
      <c r="E1726"/>
      <c r="F1726"/>
      <c r="G1726" s="82"/>
      <c r="H1726"/>
      <c r="I1726"/>
      <c r="J1726"/>
      <c r="K1726"/>
    </row>
    <row r="1727" spans="3:11" ht="42.75" customHeight="1">
      <c r="C1727"/>
      <c r="D1727"/>
      <c r="E1727"/>
      <c r="F1727"/>
      <c r="G1727" s="82"/>
      <c r="H1727"/>
      <c r="I1727"/>
      <c r="J1727"/>
      <c r="K1727"/>
    </row>
    <row r="1728" spans="3:11" ht="42.75" customHeight="1">
      <c r="C1728"/>
      <c r="D1728"/>
      <c r="E1728"/>
      <c r="F1728"/>
      <c r="G1728" s="82"/>
      <c r="H1728"/>
      <c r="I1728"/>
      <c r="J1728"/>
      <c r="K1728"/>
    </row>
    <row r="1729" spans="3:11" ht="42.75" customHeight="1">
      <c r="C1729"/>
      <c r="D1729"/>
      <c r="E1729"/>
      <c r="F1729"/>
      <c r="G1729" s="82"/>
      <c r="H1729"/>
      <c r="I1729"/>
      <c r="J1729"/>
      <c r="K1729"/>
    </row>
    <row r="1730" spans="3:11" ht="42.75" customHeight="1">
      <c r="C1730"/>
      <c r="D1730"/>
      <c r="E1730"/>
      <c r="F1730"/>
      <c r="G1730" s="82"/>
      <c r="H1730"/>
      <c r="I1730"/>
      <c r="J1730"/>
      <c r="K1730"/>
    </row>
    <row r="1731" spans="3:11" ht="42.75" customHeight="1">
      <c r="C1731"/>
      <c r="D1731"/>
      <c r="E1731"/>
      <c r="F1731"/>
      <c r="G1731" s="82"/>
      <c r="H1731"/>
      <c r="I1731"/>
      <c r="J1731"/>
      <c r="K1731"/>
    </row>
    <row r="1732" spans="3:11" ht="42.75" customHeight="1">
      <c r="C1732"/>
      <c r="D1732"/>
      <c r="E1732"/>
      <c r="F1732"/>
      <c r="G1732" s="82"/>
      <c r="H1732"/>
      <c r="I1732"/>
      <c r="J1732"/>
      <c r="K1732"/>
    </row>
    <row r="1733" spans="3:11" ht="42.75" customHeight="1">
      <c r="C1733"/>
      <c r="D1733"/>
      <c r="E1733"/>
      <c r="F1733"/>
      <c r="G1733" s="82"/>
      <c r="H1733"/>
      <c r="I1733"/>
      <c r="J1733"/>
      <c r="K1733"/>
    </row>
    <row r="1734" spans="3:11" ht="42.75" customHeight="1">
      <c r="C1734"/>
      <c r="D1734"/>
      <c r="E1734"/>
      <c r="F1734"/>
      <c r="G1734" s="82"/>
      <c r="H1734"/>
      <c r="I1734"/>
      <c r="J1734"/>
      <c r="K1734"/>
    </row>
    <row r="1735" spans="3:11" ht="42.75" customHeight="1">
      <c r="C1735"/>
      <c r="D1735"/>
      <c r="E1735"/>
      <c r="F1735"/>
      <c r="G1735" s="82"/>
      <c r="H1735"/>
      <c r="I1735"/>
      <c r="J1735"/>
      <c r="K1735"/>
    </row>
    <row r="1736" spans="3:11" ht="42.75" customHeight="1">
      <c r="C1736"/>
      <c r="D1736"/>
      <c r="E1736"/>
      <c r="F1736"/>
      <c r="G1736" s="82"/>
      <c r="H1736"/>
      <c r="I1736"/>
      <c r="J1736"/>
      <c r="K1736"/>
    </row>
    <row r="1737" spans="3:11" ht="42.75" customHeight="1">
      <c r="C1737"/>
      <c r="D1737"/>
      <c r="E1737"/>
      <c r="F1737"/>
      <c r="G1737" s="82"/>
      <c r="H1737"/>
      <c r="I1737"/>
      <c r="J1737"/>
      <c r="K1737"/>
    </row>
    <row r="1738" spans="3:11" ht="42.75" customHeight="1">
      <c r="C1738"/>
      <c r="D1738"/>
      <c r="E1738"/>
      <c r="F1738"/>
      <c r="G1738" s="82"/>
      <c r="H1738"/>
      <c r="I1738"/>
      <c r="J1738"/>
      <c r="K1738"/>
    </row>
    <row r="1739" spans="3:11" ht="42.75" customHeight="1">
      <c r="C1739"/>
      <c r="D1739"/>
      <c r="E1739"/>
      <c r="F1739"/>
      <c r="G1739" s="82"/>
      <c r="H1739"/>
      <c r="I1739"/>
      <c r="J1739"/>
      <c r="K1739"/>
    </row>
    <row r="1740" spans="3:11" ht="42.75" customHeight="1">
      <c r="C1740"/>
      <c r="D1740"/>
      <c r="E1740"/>
      <c r="F1740"/>
      <c r="G1740" s="82"/>
      <c r="H1740"/>
      <c r="I1740"/>
      <c r="J1740"/>
      <c r="K1740"/>
    </row>
    <row r="1741" spans="3:11" ht="42.75" customHeight="1">
      <c r="C1741"/>
      <c r="D1741"/>
      <c r="E1741"/>
      <c r="F1741"/>
      <c r="G1741" s="82"/>
      <c r="H1741"/>
      <c r="I1741"/>
      <c r="J1741"/>
      <c r="K1741"/>
    </row>
    <row r="1742" spans="3:11" ht="42.75" customHeight="1">
      <c r="C1742"/>
      <c r="D1742"/>
      <c r="E1742"/>
      <c r="F1742"/>
      <c r="G1742" s="82"/>
      <c r="H1742"/>
      <c r="I1742"/>
      <c r="J1742"/>
      <c r="K1742"/>
    </row>
    <row r="1743" spans="3:11" ht="42.75" customHeight="1">
      <c r="C1743"/>
      <c r="D1743"/>
      <c r="E1743"/>
      <c r="F1743"/>
      <c r="G1743" s="82"/>
      <c r="H1743"/>
      <c r="I1743"/>
      <c r="J1743"/>
      <c r="K1743"/>
    </row>
    <row r="1744" spans="3:11" ht="42.75" customHeight="1">
      <c r="C1744"/>
      <c r="D1744"/>
      <c r="E1744"/>
      <c r="F1744"/>
      <c r="G1744" s="82"/>
      <c r="H1744"/>
      <c r="I1744"/>
      <c r="J1744"/>
      <c r="K1744"/>
    </row>
    <row r="1745" spans="3:11" ht="42.75" customHeight="1">
      <c r="C1745"/>
      <c r="D1745"/>
      <c r="E1745"/>
      <c r="F1745"/>
      <c r="G1745" s="82"/>
      <c r="H1745"/>
      <c r="I1745"/>
      <c r="J1745"/>
      <c r="K1745"/>
    </row>
    <row r="1746" spans="3:11" ht="42.75" customHeight="1">
      <c r="C1746"/>
      <c r="D1746"/>
      <c r="E1746"/>
      <c r="F1746"/>
      <c r="G1746" s="82"/>
      <c r="H1746"/>
      <c r="I1746"/>
      <c r="J1746"/>
      <c r="K1746"/>
    </row>
    <row r="1747" spans="3:11" ht="42.75" customHeight="1">
      <c r="C1747"/>
      <c r="D1747"/>
      <c r="E1747"/>
      <c r="F1747"/>
      <c r="G1747" s="82"/>
      <c r="H1747"/>
      <c r="I1747"/>
      <c r="J1747"/>
      <c r="K1747"/>
    </row>
    <row r="1748" spans="3:11" ht="42.75" customHeight="1">
      <c r="C1748"/>
      <c r="D1748"/>
      <c r="E1748"/>
      <c r="F1748"/>
      <c r="G1748" s="82"/>
      <c r="H1748"/>
      <c r="I1748"/>
      <c r="J1748"/>
      <c r="K1748"/>
    </row>
    <row r="1749" spans="3:11" ht="42.75" customHeight="1">
      <c r="C1749"/>
      <c r="D1749"/>
      <c r="E1749"/>
      <c r="F1749"/>
      <c r="G1749" s="82"/>
      <c r="H1749"/>
      <c r="I1749"/>
      <c r="J1749"/>
      <c r="K1749"/>
    </row>
    <row r="1750" spans="3:11" ht="42.75" customHeight="1">
      <c r="C1750"/>
      <c r="D1750"/>
      <c r="E1750"/>
      <c r="F1750"/>
      <c r="G1750" s="82"/>
      <c r="H1750"/>
      <c r="I1750"/>
      <c r="J1750"/>
      <c r="K1750"/>
    </row>
    <row r="1751" spans="3:11" ht="42.75" customHeight="1">
      <c r="C1751"/>
      <c r="D1751"/>
      <c r="E1751"/>
      <c r="F1751"/>
      <c r="G1751" s="82"/>
      <c r="H1751"/>
      <c r="I1751"/>
      <c r="J1751"/>
      <c r="K1751"/>
    </row>
    <row r="1752" spans="3:11" ht="42.75" customHeight="1">
      <c r="C1752"/>
      <c r="D1752"/>
      <c r="E1752"/>
      <c r="F1752"/>
      <c r="G1752" s="82"/>
      <c r="H1752"/>
      <c r="I1752"/>
      <c r="J1752"/>
      <c r="K1752"/>
    </row>
    <row r="1753" spans="3:11" ht="42.75" customHeight="1">
      <c r="C1753"/>
      <c r="D1753"/>
      <c r="E1753"/>
      <c r="F1753"/>
      <c r="G1753" s="82"/>
      <c r="H1753"/>
      <c r="I1753"/>
      <c r="J1753"/>
      <c r="K1753"/>
    </row>
    <row r="1754" spans="3:11" ht="42.75" customHeight="1">
      <c r="C1754"/>
      <c r="D1754"/>
      <c r="E1754"/>
      <c r="F1754"/>
      <c r="G1754" s="82"/>
      <c r="H1754"/>
      <c r="I1754"/>
      <c r="J1754"/>
      <c r="K1754"/>
    </row>
    <row r="1755" spans="3:11" ht="42.75" customHeight="1">
      <c r="C1755"/>
      <c r="D1755"/>
      <c r="E1755"/>
      <c r="F1755"/>
      <c r="G1755" s="82"/>
      <c r="H1755"/>
      <c r="I1755"/>
      <c r="J1755"/>
      <c r="K1755"/>
    </row>
    <row r="1756" spans="3:11" ht="42.75" customHeight="1">
      <c r="C1756"/>
      <c r="D1756"/>
      <c r="E1756"/>
      <c r="F1756"/>
      <c r="G1756" s="82"/>
      <c r="H1756"/>
      <c r="I1756"/>
      <c r="J1756"/>
      <c r="K1756"/>
    </row>
    <row r="1757" spans="3:11" ht="42.75" customHeight="1">
      <c r="C1757"/>
      <c r="D1757"/>
      <c r="E1757"/>
      <c r="F1757"/>
      <c r="G1757" s="82"/>
      <c r="H1757"/>
      <c r="I1757"/>
      <c r="J1757"/>
      <c r="K1757"/>
    </row>
    <row r="1758" spans="3:11" ht="42.75" customHeight="1">
      <c r="C1758"/>
      <c r="D1758"/>
      <c r="E1758"/>
      <c r="F1758"/>
      <c r="G1758" s="82"/>
      <c r="H1758"/>
      <c r="I1758"/>
      <c r="J1758"/>
      <c r="K1758"/>
    </row>
    <row r="1759" spans="3:11" ht="42.75" customHeight="1">
      <c r="C1759"/>
      <c r="D1759"/>
      <c r="E1759"/>
      <c r="F1759"/>
      <c r="G1759" s="82"/>
      <c r="H1759"/>
      <c r="I1759"/>
      <c r="J1759"/>
      <c r="K1759"/>
    </row>
    <row r="1760" spans="3:11" ht="42.75" customHeight="1">
      <c r="C1760"/>
      <c r="D1760"/>
      <c r="E1760"/>
      <c r="F1760"/>
      <c r="G1760" s="82"/>
      <c r="H1760"/>
      <c r="I1760"/>
      <c r="J1760"/>
      <c r="K1760"/>
    </row>
    <row r="1761" spans="3:11" ht="42.75" customHeight="1">
      <c r="C1761"/>
      <c r="D1761"/>
      <c r="E1761"/>
      <c r="F1761"/>
      <c r="G1761" s="82"/>
      <c r="H1761"/>
      <c r="I1761"/>
      <c r="J1761"/>
      <c r="K1761"/>
    </row>
    <row r="1762" spans="3:11" ht="42.75" customHeight="1">
      <c r="C1762"/>
      <c r="D1762"/>
      <c r="E1762"/>
      <c r="F1762"/>
      <c r="G1762" s="82"/>
      <c r="H1762"/>
      <c r="I1762"/>
      <c r="J1762"/>
      <c r="K1762"/>
    </row>
    <row r="1763" spans="3:11" ht="42.75" customHeight="1">
      <c r="C1763"/>
      <c r="D1763"/>
      <c r="E1763"/>
      <c r="F1763"/>
      <c r="G1763" s="82"/>
      <c r="H1763"/>
      <c r="I1763"/>
      <c r="J1763"/>
      <c r="K1763"/>
    </row>
    <row r="1764" spans="3:11" ht="42.75" customHeight="1">
      <c r="C1764"/>
      <c r="D1764"/>
      <c r="E1764"/>
      <c r="F1764"/>
      <c r="G1764" s="82"/>
      <c r="H1764"/>
      <c r="I1764"/>
      <c r="J1764"/>
      <c r="K1764"/>
    </row>
    <row r="1765" spans="3:11" ht="42.75" customHeight="1">
      <c r="C1765"/>
      <c r="D1765"/>
      <c r="E1765"/>
      <c r="F1765"/>
      <c r="G1765" s="82"/>
      <c r="H1765"/>
      <c r="I1765"/>
      <c r="J1765"/>
      <c r="K1765"/>
    </row>
    <row r="1766" spans="3:11" ht="42.75" customHeight="1">
      <c r="C1766"/>
      <c r="D1766"/>
      <c r="E1766"/>
      <c r="F1766"/>
      <c r="G1766" s="82"/>
      <c r="H1766"/>
      <c r="I1766"/>
      <c r="J1766"/>
      <c r="K1766"/>
    </row>
    <row r="1767" spans="3:11" ht="42.75" customHeight="1">
      <c r="C1767"/>
      <c r="D1767"/>
      <c r="E1767"/>
      <c r="F1767"/>
      <c r="G1767" s="82"/>
      <c r="H1767"/>
      <c r="I1767"/>
      <c r="J1767"/>
      <c r="K1767"/>
    </row>
    <row r="1768" spans="3:11" ht="42.75" customHeight="1">
      <c r="C1768"/>
      <c r="D1768"/>
      <c r="E1768"/>
      <c r="F1768"/>
      <c r="G1768" s="82"/>
      <c r="H1768"/>
      <c r="I1768"/>
      <c r="J1768"/>
      <c r="K1768"/>
    </row>
    <row r="1769" spans="3:11" ht="42.75" customHeight="1">
      <c r="C1769"/>
      <c r="D1769"/>
      <c r="E1769"/>
      <c r="F1769"/>
      <c r="G1769" s="82"/>
      <c r="H1769"/>
      <c r="I1769"/>
      <c r="J1769"/>
      <c r="K1769"/>
    </row>
    <row r="1770" spans="3:11" ht="42.75" customHeight="1">
      <c r="C1770"/>
      <c r="D1770"/>
      <c r="E1770"/>
      <c r="F1770"/>
      <c r="G1770" s="82"/>
      <c r="H1770"/>
      <c r="I1770"/>
      <c r="J1770"/>
      <c r="K1770"/>
    </row>
    <row r="1771" spans="3:11" ht="42.75" customHeight="1">
      <c r="C1771"/>
      <c r="D1771"/>
      <c r="E1771"/>
      <c r="F1771"/>
      <c r="G1771" s="82"/>
      <c r="H1771"/>
      <c r="I1771"/>
      <c r="J1771"/>
      <c r="K1771"/>
    </row>
    <row r="1772" spans="3:11" ht="42.75" customHeight="1">
      <c r="C1772"/>
      <c r="D1772"/>
      <c r="E1772"/>
      <c r="F1772"/>
      <c r="G1772" s="82"/>
      <c r="H1772"/>
      <c r="I1772"/>
      <c r="J1772"/>
      <c r="K1772"/>
    </row>
    <row r="1773" spans="3:11" ht="42.75" customHeight="1">
      <c r="C1773"/>
      <c r="D1773"/>
      <c r="E1773"/>
      <c r="F1773"/>
      <c r="G1773" s="82"/>
      <c r="H1773"/>
      <c r="I1773"/>
      <c r="J1773"/>
      <c r="K1773"/>
    </row>
    <row r="1774" spans="3:11" ht="42.75" customHeight="1">
      <c r="C1774"/>
      <c r="D1774"/>
      <c r="E1774"/>
      <c r="F1774"/>
      <c r="G1774" s="82"/>
      <c r="H1774"/>
      <c r="I1774"/>
      <c r="J1774"/>
      <c r="K1774"/>
    </row>
    <row r="1775" spans="3:11" ht="42.75" customHeight="1">
      <c r="C1775"/>
      <c r="D1775"/>
      <c r="E1775"/>
      <c r="F1775"/>
      <c r="G1775" s="82"/>
      <c r="H1775"/>
      <c r="I1775"/>
      <c r="J1775"/>
      <c r="K1775"/>
    </row>
    <row r="1776" spans="3:11" ht="42.75" customHeight="1">
      <c r="C1776"/>
      <c r="D1776"/>
      <c r="E1776"/>
      <c r="F1776"/>
      <c r="G1776" s="82"/>
      <c r="H1776"/>
      <c r="I1776"/>
      <c r="J1776"/>
      <c r="K1776"/>
    </row>
    <row r="1777" spans="3:11" ht="42.75" customHeight="1">
      <c r="C1777"/>
      <c r="D1777"/>
      <c r="E1777"/>
      <c r="F1777"/>
      <c r="G1777" s="82"/>
      <c r="H1777"/>
      <c r="I1777"/>
      <c r="J1777"/>
      <c r="K1777"/>
    </row>
    <row r="1778" spans="3:11" ht="42.75" customHeight="1">
      <c r="C1778"/>
      <c r="D1778"/>
      <c r="E1778"/>
      <c r="F1778"/>
      <c r="G1778" s="82"/>
      <c r="H1778"/>
      <c r="I1778"/>
      <c r="J1778"/>
      <c r="K1778"/>
    </row>
    <row r="1779" spans="3:11" ht="42.75" customHeight="1">
      <c r="C1779"/>
      <c r="D1779"/>
      <c r="E1779"/>
      <c r="F1779"/>
      <c r="G1779" s="82"/>
      <c r="H1779"/>
      <c r="I1779"/>
      <c r="J1779"/>
      <c r="K1779"/>
    </row>
    <row r="1780" spans="3:11" ht="42.75" customHeight="1">
      <c r="C1780"/>
      <c r="D1780"/>
      <c r="E1780"/>
      <c r="F1780"/>
      <c r="G1780" s="82"/>
      <c r="H1780"/>
      <c r="I1780"/>
      <c r="J1780"/>
      <c r="K1780"/>
    </row>
    <row r="1781" spans="3:11" ht="42.75" customHeight="1">
      <c r="C1781"/>
      <c r="D1781"/>
      <c r="E1781"/>
      <c r="F1781"/>
      <c r="G1781" s="82"/>
      <c r="H1781"/>
      <c r="I1781"/>
      <c r="J1781"/>
      <c r="K1781"/>
    </row>
    <row r="1782" spans="3:11" ht="42.75" customHeight="1">
      <c r="C1782"/>
      <c r="D1782"/>
      <c r="E1782"/>
      <c r="F1782"/>
      <c r="G1782" s="82"/>
      <c r="H1782"/>
      <c r="I1782"/>
      <c r="J1782"/>
      <c r="K1782"/>
    </row>
    <row r="1783" spans="3:11" ht="42.75" customHeight="1">
      <c r="C1783"/>
      <c r="D1783"/>
      <c r="E1783"/>
      <c r="F1783"/>
      <c r="G1783" s="82"/>
      <c r="H1783"/>
      <c r="I1783"/>
      <c r="J1783"/>
      <c r="K1783"/>
    </row>
    <row r="1784" spans="3:11" ht="42.75" customHeight="1">
      <c r="C1784"/>
      <c r="D1784"/>
      <c r="E1784"/>
      <c r="F1784"/>
      <c r="G1784" s="82"/>
      <c r="H1784"/>
      <c r="I1784"/>
      <c r="J1784"/>
      <c r="K1784"/>
    </row>
    <row r="1785" spans="3:11" ht="42.75" customHeight="1">
      <c r="C1785"/>
      <c r="D1785"/>
      <c r="E1785"/>
      <c r="F1785"/>
      <c r="G1785" s="82"/>
      <c r="H1785"/>
      <c r="I1785"/>
      <c r="J1785"/>
      <c r="K1785"/>
    </row>
    <row r="1786" spans="3:11" ht="42.75" customHeight="1">
      <c r="C1786"/>
      <c r="D1786"/>
      <c r="E1786"/>
      <c r="F1786"/>
      <c r="G1786" s="82"/>
      <c r="H1786"/>
      <c r="I1786"/>
      <c r="J1786"/>
      <c r="K1786"/>
    </row>
    <row r="1787" spans="3:11" ht="42.75" customHeight="1">
      <c r="C1787"/>
      <c r="D1787"/>
      <c r="E1787"/>
      <c r="F1787"/>
      <c r="G1787" s="82"/>
      <c r="H1787"/>
      <c r="I1787"/>
      <c r="J1787"/>
      <c r="K1787"/>
    </row>
    <row r="1788" spans="3:11" ht="42.75" customHeight="1">
      <c r="C1788"/>
      <c r="D1788"/>
      <c r="E1788"/>
      <c r="F1788"/>
      <c r="G1788" s="82"/>
      <c r="H1788"/>
      <c r="I1788"/>
      <c r="J1788"/>
      <c r="K1788"/>
    </row>
    <row r="1789" spans="3:11" ht="42.75" customHeight="1">
      <c r="C1789"/>
      <c r="D1789"/>
      <c r="E1789"/>
      <c r="F1789"/>
      <c r="G1789" s="82"/>
      <c r="H1789"/>
      <c r="I1789"/>
      <c r="J1789"/>
      <c r="K1789"/>
    </row>
    <row r="1790" spans="3:11" ht="42.75" customHeight="1">
      <c r="C1790"/>
      <c r="D1790"/>
      <c r="E1790"/>
      <c r="F1790"/>
      <c r="G1790" s="82"/>
      <c r="H1790"/>
      <c r="I1790"/>
      <c r="J1790"/>
      <c r="K1790"/>
    </row>
    <row r="1791" spans="3:11" ht="42.75" customHeight="1">
      <c r="C1791"/>
      <c r="D1791"/>
      <c r="E1791"/>
      <c r="F1791"/>
      <c r="G1791" s="82"/>
      <c r="H1791"/>
      <c r="I1791"/>
      <c r="J1791"/>
      <c r="K1791"/>
    </row>
    <row r="1792" spans="3:11" ht="42.75" customHeight="1">
      <c r="C1792"/>
      <c r="D1792"/>
      <c r="E1792"/>
      <c r="F1792"/>
      <c r="G1792" s="82"/>
      <c r="H1792"/>
      <c r="I1792"/>
      <c r="J1792"/>
      <c r="K1792"/>
    </row>
    <row r="1793" spans="3:11" ht="42.75" customHeight="1">
      <c r="C1793"/>
      <c r="D1793"/>
      <c r="E1793"/>
      <c r="F1793"/>
      <c r="G1793" s="82"/>
      <c r="H1793"/>
      <c r="I1793"/>
      <c r="J1793"/>
      <c r="K1793"/>
    </row>
    <row r="1794" spans="3:11" ht="42.75" customHeight="1">
      <c r="C1794"/>
      <c r="D1794"/>
      <c r="E1794"/>
      <c r="F1794"/>
      <c r="G1794" s="82"/>
      <c r="H1794"/>
      <c r="I1794"/>
      <c r="J1794"/>
      <c r="K1794"/>
    </row>
    <row r="1795" spans="3:11" ht="42.75" customHeight="1">
      <c r="C1795"/>
      <c r="D1795"/>
      <c r="E1795"/>
      <c r="F1795"/>
      <c r="G1795" s="82"/>
      <c r="H1795"/>
      <c r="I1795"/>
      <c r="J1795"/>
      <c r="K1795"/>
    </row>
    <row r="1796" spans="3:11" ht="42.75" customHeight="1">
      <c r="C1796"/>
      <c r="D1796"/>
      <c r="E1796"/>
      <c r="F1796"/>
      <c r="G1796" s="82"/>
      <c r="H1796"/>
      <c r="I1796"/>
      <c r="J1796"/>
      <c r="K1796"/>
    </row>
    <row r="1797" spans="3:11" ht="42.75" customHeight="1">
      <c r="C1797"/>
      <c r="D1797"/>
      <c r="E1797"/>
      <c r="F1797"/>
      <c r="G1797" s="82"/>
      <c r="H1797"/>
      <c r="I1797"/>
      <c r="J1797"/>
      <c r="K1797"/>
    </row>
    <row r="1798" spans="3:11" ht="42.75" customHeight="1">
      <c r="C1798"/>
      <c r="D1798"/>
      <c r="E1798"/>
      <c r="F1798"/>
      <c r="G1798" s="82"/>
      <c r="H1798"/>
      <c r="I1798"/>
      <c r="J1798"/>
      <c r="K1798"/>
    </row>
    <row r="1799" spans="3:11" ht="42.75" customHeight="1">
      <c r="C1799"/>
      <c r="D1799"/>
      <c r="E1799"/>
      <c r="F1799"/>
      <c r="G1799" s="82"/>
      <c r="H1799"/>
      <c r="I1799"/>
      <c r="J1799"/>
      <c r="K1799"/>
    </row>
    <row r="1800" spans="3:11" ht="42.75" customHeight="1">
      <c r="C1800"/>
      <c r="D1800"/>
      <c r="E1800"/>
      <c r="F1800"/>
      <c r="G1800" s="82"/>
      <c r="H1800"/>
      <c r="I1800"/>
      <c r="J1800"/>
      <c r="K1800"/>
    </row>
    <row r="1801" spans="3:11" ht="42.75" customHeight="1">
      <c r="C1801"/>
      <c r="D1801"/>
      <c r="E1801"/>
      <c r="F1801"/>
      <c r="G1801" s="82"/>
      <c r="H1801"/>
      <c r="I1801"/>
      <c r="J1801"/>
      <c r="K1801"/>
    </row>
    <row r="1802" spans="3:11" ht="42.75" customHeight="1">
      <c r="C1802"/>
      <c r="D1802"/>
      <c r="E1802"/>
      <c r="F1802"/>
      <c r="G1802" s="82"/>
      <c r="H1802"/>
      <c r="I1802"/>
      <c r="J1802"/>
      <c r="K1802"/>
    </row>
    <row r="1803" spans="3:11" ht="42.75" customHeight="1">
      <c r="C1803"/>
      <c r="D1803"/>
      <c r="E1803"/>
      <c r="F1803"/>
      <c r="G1803" s="82"/>
      <c r="H1803"/>
      <c r="I1803"/>
      <c r="J1803"/>
      <c r="K1803"/>
    </row>
    <row r="1804" spans="3:11" ht="42.75" customHeight="1">
      <c r="C1804"/>
      <c r="D1804"/>
      <c r="E1804"/>
      <c r="F1804"/>
      <c r="G1804" s="82"/>
      <c r="H1804"/>
      <c r="I1804"/>
      <c r="J1804"/>
      <c r="K1804"/>
    </row>
    <row r="1805" spans="3:11" ht="42.75" customHeight="1">
      <c r="C1805"/>
      <c r="D1805"/>
      <c r="E1805"/>
      <c r="F1805"/>
      <c r="G1805" s="82"/>
      <c r="H1805"/>
      <c r="I1805"/>
      <c r="J1805"/>
      <c r="K1805"/>
    </row>
    <row r="1806" spans="3:11" ht="42.75" customHeight="1">
      <c r="C1806"/>
      <c r="D1806"/>
      <c r="E1806"/>
      <c r="F1806"/>
      <c r="G1806" s="82"/>
      <c r="H1806"/>
      <c r="I1806"/>
      <c r="J1806"/>
      <c r="K1806"/>
    </row>
    <row r="1807" spans="3:11" ht="42.75" customHeight="1">
      <c r="C1807"/>
      <c r="D1807"/>
      <c r="E1807"/>
      <c r="F1807"/>
      <c r="G1807" s="82"/>
      <c r="H1807"/>
      <c r="I1807"/>
      <c r="J1807"/>
      <c r="K1807"/>
    </row>
    <row r="1808" spans="3:11" ht="42.75" customHeight="1">
      <c r="C1808"/>
      <c r="D1808"/>
      <c r="E1808"/>
      <c r="F1808"/>
      <c r="G1808" s="82"/>
      <c r="H1808"/>
      <c r="I1808"/>
      <c r="J1808"/>
      <c r="K1808"/>
    </row>
    <row r="1809" spans="3:11" ht="42.75" customHeight="1">
      <c r="C1809"/>
      <c r="D1809"/>
      <c r="E1809"/>
      <c r="F1809"/>
      <c r="G1809" s="82"/>
      <c r="H1809"/>
      <c r="I1809"/>
      <c r="J1809"/>
      <c r="K1809"/>
    </row>
    <row r="1810" spans="3:11" ht="42.75" customHeight="1">
      <c r="C1810"/>
      <c r="D1810"/>
      <c r="E1810"/>
      <c r="F1810"/>
      <c r="G1810" s="82"/>
      <c r="H1810"/>
      <c r="I1810"/>
      <c r="J1810"/>
      <c r="K1810"/>
    </row>
    <row r="1811" spans="3:11" ht="42.75" customHeight="1">
      <c r="C1811"/>
      <c r="D1811"/>
      <c r="E1811"/>
      <c r="F1811"/>
      <c r="G1811" s="82"/>
      <c r="H1811"/>
      <c r="I1811"/>
      <c r="J1811"/>
      <c r="K1811"/>
    </row>
    <row r="1812" spans="3:11" ht="42.75" customHeight="1">
      <c r="C1812"/>
      <c r="D1812"/>
      <c r="E1812"/>
      <c r="F1812"/>
      <c r="G1812" s="82"/>
      <c r="H1812"/>
      <c r="I1812"/>
      <c r="J1812"/>
      <c r="K1812"/>
    </row>
    <row r="1813" spans="3:11" ht="42.75" customHeight="1">
      <c r="C1813"/>
      <c r="D1813"/>
      <c r="E1813"/>
      <c r="F1813"/>
      <c r="G1813" s="82"/>
      <c r="H1813"/>
      <c r="I1813"/>
      <c r="J1813"/>
      <c r="K1813"/>
    </row>
    <row r="1814" spans="3:11" ht="42.75" customHeight="1">
      <c r="C1814"/>
      <c r="D1814"/>
      <c r="E1814"/>
      <c r="F1814"/>
      <c r="G1814" s="82"/>
      <c r="H1814"/>
      <c r="I1814"/>
      <c r="J1814"/>
      <c r="K1814"/>
    </row>
    <row r="1815" spans="3:11" ht="42.75" customHeight="1">
      <c r="C1815"/>
      <c r="D1815"/>
      <c r="E1815"/>
      <c r="F1815"/>
      <c r="G1815" s="82"/>
      <c r="H1815"/>
      <c r="I1815"/>
      <c r="J1815"/>
      <c r="K1815"/>
    </row>
    <row r="1816" spans="3:11" ht="42.75" customHeight="1">
      <c r="C1816"/>
      <c r="D1816"/>
      <c r="E1816"/>
      <c r="F1816"/>
      <c r="G1816" s="82"/>
      <c r="H1816"/>
      <c r="I1816"/>
      <c r="J1816"/>
      <c r="K1816"/>
    </row>
    <row r="1817" spans="3:11" ht="42.75" customHeight="1">
      <c r="C1817"/>
      <c r="D1817"/>
      <c r="E1817"/>
      <c r="F1817"/>
      <c r="G1817" s="82"/>
      <c r="H1817"/>
      <c r="I1817"/>
      <c r="J1817"/>
      <c r="K1817"/>
    </row>
    <row r="1818" spans="3:11" ht="42.75" customHeight="1">
      <c r="C1818"/>
      <c r="D1818"/>
      <c r="E1818"/>
      <c r="F1818"/>
      <c r="G1818" s="82"/>
      <c r="H1818"/>
      <c r="I1818"/>
      <c r="J1818"/>
      <c r="K1818"/>
    </row>
    <row r="1819" spans="3:11" ht="42.75" customHeight="1">
      <c r="C1819"/>
      <c r="D1819"/>
      <c r="E1819"/>
      <c r="F1819"/>
      <c r="G1819" s="82"/>
      <c r="H1819"/>
      <c r="I1819"/>
      <c r="J1819"/>
      <c r="K1819"/>
    </row>
    <row r="1820" spans="3:11" ht="42.75" customHeight="1">
      <c r="C1820"/>
      <c r="D1820"/>
      <c r="E1820"/>
      <c r="F1820"/>
      <c r="G1820" s="82"/>
      <c r="H1820"/>
      <c r="I1820"/>
      <c r="J1820"/>
      <c r="K1820"/>
    </row>
    <row r="1821" spans="3:11" ht="42.75" customHeight="1">
      <c r="C1821"/>
      <c r="D1821"/>
      <c r="E1821"/>
      <c r="F1821"/>
      <c r="G1821" s="82"/>
      <c r="H1821"/>
      <c r="I1821"/>
      <c r="J1821"/>
      <c r="K1821"/>
    </row>
    <row r="1822" spans="3:11" ht="42.75" customHeight="1">
      <c r="C1822"/>
      <c r="D1822"/>
      <c r="E1822"/>
      <c r="F1822"/>
      <c r="G1822" s="82"/>
      <c r="H1822"/>
      <c r="I1822"/>
      <c r="J1822"/>
      <c r="K1822"/>
    </row>
    <row r="1823" spans="3:11" ht="42.75" customHeight="1">
      <c r="C1823"/>
      <c r="D1823"/>
      <c r="E1823"/>
      <c r="F1823"/>
      <c r="G1823" s="82"/>
      <c r="H1823"/>
      <c r="I1823"/>
      <c r="J1823"/>
      <c r="K1823"/>
    </row>
    <row r="1824" spans="3:11" ht="42.75" customHeight="1">
      <c r="C1824"/>
      <c r="D1824"/>
      <c r="E1824"/>
      <c r="F1824"/>
      <c r="G1824" s="82"/>
      <c r="H1824"/>
      <c r="I1824"/>
      <c r="J1824"/>
      <c r="K1824"/>
    </row>
    <row r="1825" spans="3:11" ht="42.75" customHeight="1">
      <c r="C1825"/>
      <c r="D1825"/>
      <c r="E1825"/>
      <c r="F1825"/>
      <c r="G1825" s="82"/>
      <c r="H1825"/>
      <c r="I1825"/>
      <c r="J1825"/>
      <c r="K1825"/>
    </row>
    <row r="1826" spans="3:11" ht="42.75" customHeight="1">
      <c r="C1826"/>
      <c r="D1826"/>
      <c r="E1826"/>
      <c r="F1826"/>
      <c r="G1826" s="82"/>
      <c r="H1826"/>
      <c r="I1826"/>
      <c r="J1826"/>
      <c r="K1826"/>
    </row>
    <row r="1827" spans="3:11" ht="42.75" customHeight="1">
      <c r="C1827"/>
      <c r="D1827"/>
      <c r="E1827"/>
      <c r="F1827"/>
      <c r="G1827" s="82"/>
      <c r="H1827"/>
      <c r="I1827"/>
      <c r="J1827"/>
      <c r="K1827"/>
    </row>
    <row r="1828" spans="3:11" ht="42.75" customHeight="1">
      <c r="C1828"/>
      <c r="D1828"/>
      <c r="E1828"/>
      <c r="F1828"/>
      <c r="G1828" s="82"/>
      <c r="H1828"/>
      <c r="I1828"/>
      <c r="J1828"/>
      <c r="K1828"/>
    </row>
    <row r="1829" spans="3:11" ht="42.75" customHeight="1">
      <c r="C1829"/>
      <c r="D1829"/>
      <c r="E1829"/>
      <c r="F1829"/>
      <c r="G1829" s="82"/>
      <c r="H1829"/>
      <c r="I1829"/>
      <c r="J1829"/>
      <c r="K1829"/>
    </row>
    <row r="1830" spans="3:11" ht="42.75" customHeight="1">
      <c r="C1830"/>
      <c r="D1830"/>
      <c r="E1830"/>
      <c r="F1830"/>
      <c r="G1830" s="82"/>
      <c r="H1830"/>
      <c r="I1830"/>
      <c r="J1830"/>
      <c r="K1830"/>
    </row>
    <row r="1831" spans="3:11" ht="42.75" customHeight="1">
      <c r="C1831"/>
      <c r="D1831"/>
      <c r="E1831"/>
      <c r="F1831"/>
      <c r="G1831" s="82"/>
      <c r="H1831"/>
      <c r="I1831"/>
      <c r="J1831"/>
      <c r="K1831"/>
    </row>
    <row r="1832" spans="3:11" ht="42.75" customHeight="1">
      <c r="C1832"/>
      <c r="D1832"/>
      <c r="E1832"/>
      <c r="F1832"/>
      <c r="G1832" s="82"/>
      <c r="H1832"/>
      <c r="I1832"/>
      <c r="J1832"/>
      <c r="K1832"/>
    </row>
    <row r="1833" spans="3:11" ht="42.75" customHeight="1">
      <c r="C1833"/>
      <c r="D1833"/>
      <c r="E1833"/>
      <c r="F1833"/>
      <c r="G1833" s="82"/>
      <c r="H1833"/>
      <c r="I1833"/>
      <c r="J1833"/>
      <c r="K1833"/>
    </row>
    <row r="1834" spans="3:11" ht="42.75" customHeight="1">
      <c r="C1834"/>
      <c r="D1834"/>
      <c r="E1834"/>
      <c r="F1834"/>
      <c r="G1834" s="82"/>
      <c r="H1834"/>
      <c r="I1834"/>
      <c r="J1834"/>
      <c r="K1834"/>
    </row>
    <row r="1835" spans="3:11" ht="42.75" customHeight="1">
      <c r="C1835"/>
      <c r="D1835"/>
      <c r="E1835"/>
      <c r="F1835"/>
      <c r="G1835" s="82"/>
      <c r="H1835"/>
      <c r="I1835"/>
      <c r="J1835"/>
      <c r="K1835"/>
    </row>
    <row r="1836" spans="3:11" ht="42.75" customHeight="1">
      <c r="C1836"/>
      <c r="D1836"/>
      <c r="E1836"/>
      <c r="F1836"/>
      <c r="G1836" s="82"/>
      <c r="H1836"/>
      <c r="I1836"/>
      <c r="J1836"/>
      <c r="K1836"/>
    </row>
    <row r="1837" spans="3:11" ht="42.75" customHeight="1">
      <c r="C1837"/>
      <c r="D1837"/>
      <c r="E1837"/>
      <c r="F1837"/>
      <c r="G1837" s="82"/>
      <c r="H1837"/>
      <c r="I1837"/>
      <c r="J1837"/>
      <c r="K1837"/>
    </row>
    <row r="1838" spans="3:11" ht="42.75" customHeight="1">
      <c r="C1838"/>
      <c r="D1838"/>
      <c r="E1838"/>
      <c r="F1838"/>
      <c r="G1838" s="82"/>
      <c r="H1838"/>
      <c r="I1838"/>
      <c r="J1838"/>
      <c r="K1838"/>
    </row>
    <row r="1839" spans="3:11" ht="42.75" customHeight="1">
      <c r="C1839"/>
      <c r="D1839"/>
      <c r="E1839"/>
      <c r="F1839"/>
      <c r="G1839" s="82"/>
      <c r="H1839"/>
      <c r="I1839"/>
      <c r="J1839"/>
      <c r="K1839"/>
    </row>
    <row r="1840" spans="3:11" ht="42.75" customHeight="1">
      <c r="C1840"/>
      <c r="D1840"/>
      <c r="E1840"/>
      <c r="F1840"/>
      <c r="G1840" s="82"/>
      <c r="H1840"/>
      <c r="I1840"/>
      <c r="J1840"/>
      <c r="K1840"/>
    </row>
    <row r="1841" spans="3:11" ht="42.75" customHeight="1">
      <c r="C1841"/>
      <c r="D1841"/>
      <c r="E1841"/>
      <c r="F1841"/>
      <c r="G1841" s="82"/>
      <c r="H1841"/>
      <c r="I1841"/>
      <c r="J1841"/>
      <c r="K1841"/>
    </row>
    <row r="1842" spans="3:11" ht="42.75" customHeight="1">
      <c r="C1842"/>
      <c r="D1842"/>
      <c r="E1842"/>
      <c r="F1842"/>
      <c r="G1842" s="82"/>
      <c r="H1842"/>
      <c r="I1842"/>
      <c r="J1842"/>
      <c r="K1842"/>
    </row>
    <row r="1843" spans="3:11" ht="42.75" customHeight="1">
      <c r="C1843"/>
      <c r="D1843"/>
      <c r="E1843"/>
      <c r="F1843"/>
      <c r="G1843" s="82"/>
      <c r="H1843"/>
      <c r="I1843"/>
      <c r="J1843"/>
      <c r="K1843"/>
    </row>
    <row r="1844" spans="3:11" ht="42.75" customHeight="1">
      <c r="C1844"/>
      <c r="D1844"/>
      <c r="E1844"/>
      <c r="F1844"/>
      <c r="G1844" s="82"/>
      <c r="H1844"/>
      <c r="I1844"/>
      <c r="J1844"/>
      <c r="K1844"/>
    </row>
    <row r="1845" spans="3:11" ht="42.75" customHeight="1">
      <c r="C1845"/>
      <c r="D1845"/>
      <c r="E1845"/>
      <c r="F1845"/>
      <c r="G1845" s="82"/>
      <c r="H1845"/>
      <c r="I1845"/>
      <c r="J1845"/>
      <c r="K1845"/>
    </row>
    <row r="1846" spans="3:11" ht="42.75" customHeight="1">
      <c r="C1846"/>
      <c r="D1846"/>
      <c r="E1846"/>
      <c r="F1846"/>
      <c r="G1846" s="82"/>
      <c r="H1846"/>
      <c r="I1846"/>
      <c r="J1846"/>
      <c r="K1846"/>
    </row>
    <row r="1847" spans="3:11" ht="42.75" customHeight="1">
      <c r="C1847"/>
      <c r="D1847"/>
      <c r="E1847"/>
      <c r="F1847"/>
      <c r="G1847" s="82"/>
      <c r="H1847"/>
      <c r="I1847"/>
      <c r="J1847"/>
      <c r="K1847"/>
    </row>
    <row r="1848" spans="3:11" ht="42.75" customHeight="1">
      <c r="C1848"/>
      <c r="D1848"/>
      <c r="E1848"/>
      <c r="F1848"/>
      <c r="G1848" s="82"/>
      <c r="H1848"/>
      <c r="I1848"/>
      <c r="J1848"/>
      <c r="K1848"/>
    </row>
    <row r="1849" spans="3:11" ht="42.75" customHeight="1">
      <c r="C1849"/>
      <c r="D1849"/>
      <c r="E1849"/>
      <c r="F1849"/>
      <c r="G1849" s="82"/>
      <c r="H1849"/>
      <c r="I1849"/>
      <c r="J1849"/>
      <c r="K1849"/>
    </row>
    <row r="1850" spans="3:11" ht="42.75" customHeight="1">
      <c r="C1850"/>
      <c r="D1850"/>
      <c r="E1850"/>
      <c r="F1850"/>
      <c r="G1850" s="82"/>
      <c r="H1850"/>
      <c r="I1850"/>
      <c r="J1850"/>
      <c r="K1850"/>
    </row>
    <row r="1851" spans="3:11" ht="42.75" customHeight="1">
      <c r="C1851"/>
      <c r="D1851"/>
      <c r="E1851"/>
      <c r="F1851"/>
      <c r="G1851" s="82"/>
      <c r="H1851"/>
      <c r="I1851"/>
      <c r="J1851"/>
      <c r="K1851"/>
    </row>
    <row r="1852" spans="3:11" ht="42.75" customHeight="1">
      <c r="C1852"/>
      <c r="D1852"/>
      <c r="E1852"/>
      <c r="F1852"/>
      <c r="G1852" s="82"/>
      <c r="H1852"/>
      <c r="I1852"/>
      <c r="J1852"/>
      <c r="K1852"/>
    </row>
    <row r="1853" spans="3:11" ht="42.75" customHeight="1">
      <c r="C1853"/>
      <c r="D1853"/>
      <c r="E1853"/>
      <c r="F1853"/>
      <c r="G1853" s="82"/>
      <c r="H1853"/>
      <c r="I1853"/>
      <c r="J1853"/>
      <c r="K1853"/>
    </row>
    <row r="1854" spans="3:11" ht="42.75" customHeight="1">
      <c r="C1854"/>
      <c r="D1854"/>
      <c r="E1854"/>
      <c r="F1854"/>
      <c r="G1854" s="82"/>
      <c r="H1854"/>
      <c r="I1854"/>
      <c r="J1854"/>
      <c r="K1854"/>
    </row>
    <row r="1855" spans="3:11" ht="42.75" customHeight="1">
      <c r="C1855"/>
      <c r="D1855"/>
      <c r="E1855"/>
      <c r="F1855"/>
      <c r="G1855" s="82"/>
      <c r="H1855"/>
      <c r="I1855"/>
      <c r="J1855"/>
      <c r="K1855"/>
    </row>
    <row r="1856" spans="3:11" ht="42.75" customHeight="1">
      <c r="C1856"/>
      <c r="D1856"/>
      <c r="E1856"/>
      <c r="F1856"/>
      <c r="G1856" s="82"/>
      <c r="H1856"/>
      <c r="I1856"/>
      <c r="J1856"/>
      <c r="K1856"/>
    </row>
    <row r="1857" spans="3:11" ht="42.75" customHeight="1">
      <c r="C1857"/>
      <c r="D1857"/>
      <c r="E1857"/>
      <c r="F1857"/>
      <c r="G1857" s="82"/>
      <c r="H1857"/>
      <c r="I1857"/>
      <c r="J1857"/>
      <c r="K1857"/>
    </row>
    <row r="1858" spans="3:11" ht="42.75" customHeight="1">
      <c r="C1858"/>
      <c r="D1858"/>
      <c r="E1858"/>
      <c r="F1858"/>
      <c r="G1858" s="82"/>
      <c r="H1858"/>
      <c r="I1858"/>
      <c r="J1858"/>
      <c r="K1858"/>
    </row>
    <row r="1859" spans="3:11" ht="42.75" customHeight="1">
      <c r="C1859"/>
      <c r="D1859"/>
      <c r="E1859"/>
      <c r="F1859"/>
      <c r="G1859" s="82"/>
      <c r="H1859"/>
      <c r="I1859"/>
      <c r="J1859"/>
      <c r="K1859"/>
    </row>
    <row r="1860" spans="3:11" ht="42.75" customHeight="1">
      <c r="C1860"/>
      <c r="D1860"/>
      <c r="E1860"/>
      <c r="F1860"/>
      <c r="G1860" s="82"/>
      <c r="H1860"/>
      <c r="I1860"/>
      <c r="J1860"/>
      <c r="K1860"/>
    </row>
    <row r="1861" spans="3:11" ht="42.75" customHeight="1">
      <c r="C1861"/>
      <c r="D1861"/>
      <c r="E1861"/>
      <c r="F1861"/>
      <c r="G1861" s="82"/>
      <c r="H1861"/>
      <c r="I1861"/>
      <c r="J1861"/>
      <c r="K1861"/>
    </row>
    <row r="1862" spans="3:11" ht="42.75" customHeight="1">
      <c r="C1862"/>
      <c r="D1862"/>
      <c r="E1862"/>
      <c r="F1862"/>
      <c r="G1862" s="82"/>
      <c r="H1862"/>
      <c r="I1862"/>
      <c r="J1862"/>
      <c r="K1862"/>
    </row>
    <row r="1863" spans="3:11" ht="42.75" customHeight="1">
      <c r="C1863"/>
      <c r="D1863"/>
      <c r="E1863"/>
      <c r="F1863"/>
      <c r="G1863" s="82"/>
      <c r="H1863"/>
      <c r="I1863"/>
      <c r="J1863"/>
      <c r="K1863"/>
    </row>
    <row r="1864" spans="3:11" ht="42.75" customHeight="1">
      <c r="C1864"/>
      <c r="D1864"/>
      <c r="E1864"/>
      <c r="F1864"/>
      <c r="G1864" s="82"/>
      <c r="H1864"/>
      <c r="I1864"/>
      <c r="J1864"/>
      <c r="K1864"/>
    </row>
    <row r="1865" spans="3:11" ht="42.75" customHeight="1">
      <c r="C1865"/>
      <c r="D1865"/>
      <c r="E1865"/>
      <c r="F1865"/>
      <c r="G1865" s="82"/>
      <c r="H1865"/>
      <c r="I1865"/>
      <c r="J1865"/>
      <c r="K1865"/>
    </row>
    <row r="1866" spans="3:11" ht="42.75" customHeight="1">
      <c r="C1866"/>
      <c r="D1866"/>
      <c r="E1866"/>
      <c r="F1866"/>
      <c r="G1866" s="82"/>
      <c r="H1866"/>
      <c r="I1866"/>
      <c r="J1866"/>
      <c r="K1866"/>
    </row>
    <row r="1867" spans="3:11" ht="42.75" customHeight="1">
      <c r="C1867"/>
      <c r="D1867"/>
      <c r="E1867"/>
      <c r="F1867"/>
      <c r="G1867" s="82"/>
      <c r="H1867"/>
      <c r="I1867"/>
      <c r="J1867"/>
      <c r="K1867"/>
    </row>
    <row r="1868" spans="3:11" ht="42.75" customHeight="1">
      <c r="C1868"/>
      <c r="D1868"/>
      <c r="E1868"/>
      <c r="F1868"/>
      <c r="G1868" s="82"/>
      <c r="H1868"/>
      <c r="I1868"/>
      <c r="J1868"/>
      <c r="K1868"/>
    </row>
    <row r="1869" spans="3:11" ht="42.75" customHeight="1">
      <c r="C1869"/>
      <c r="D1869"/>
      <c r="E1869"/>
      <c r="F1869"/>
      <c r="G1869" s="82"/>
      <c r="H1869"/>
      <c r="I1869"/>
      <c r="J1869"/>
      <c r="K1869"/>
    </row>
    <row r="1870" spans="3:11" ht="42.75" customHeight="1">
      <c r="C1870"/>
      <c r="D1870"/>
      <c r="E1870"/>
      <c r="F1870"/>
      <c r="G1870" s="82"/>
      <c r="H1870"/>
      <c r="I1870"/>
      <c r="J1870"/>
      <c r="K1870"/>
    </row>
    <row r="1871" spans="3:11" ht="42.75" customHeight="1">
      <c r="C1871"/>
      <c r="D1871"/>
      <c r="E1871"/>
      <c r="F1871"/>
      <c r="G1871" s="82"/>
      <c r="H1871"/>
      <c r="I1871"/>
      <c r="J1871"/>
      <c r="K1871"/>
    </row>
    <row r="1872" spans="3:11" ht="42.75" customHeight="1">
      <c r="C1872"/>
      <c r="D1872"/>
      <c r="E1872"/>
      <c r="F1872"/>
      <c r="G1872" s="82"/>
      <c r="H1872"/>
      <c r="I1872"/>
      <c r="J1872"/>
      <c r="K1872"/>
    </row>
    <row r="1873" spans="3:11" ht="42.75" customHeight="1">
      <c r="C1873"/>
      <c r="D1873"/>
      <c r="E1873"/>
      <c r="F1873"/>
      <c r="G1873" s="82"/>
      <c r="H1873"/>
      <c r="I1873"/>
      <c r="J1873"/>
      <c r="K1873"/>
    </row>
    <row r="1874" spans="3:11" ht="42.75" customHeight="1">
      <c r="C1874"/>
      <c r="D1874"/>
      <c r="E1874"/>
      <c r="F1874"/>
      <c r="G1874" s="82"/>
      <c r="H1874"/>
      <c r="I1874"/>
      <c r="J1874"/>
      <c r="K1874"/>
    </row>
    <row r="1875" spans="3:11" ht="42.75" customHeight="1">
      <c r="C1875"/>
      <c r="D1875"/>
      <c r="E1875"/>
      <c r="F1875"/>
      <c r="G1875" s="82"/>
      <c r="H1875"/>
      <c r="I1875"/>
      <c r="J1875"/>
      <c r="K1875"/>
    </row>
    <row r="1876" spans="3:11" ht="42.75" customHeight="1">
      <c r="C1876"/>
      <c r="D1876"/>
      <c r="E1876"/>
      <c r="F1876"/>
      <c r="G1876" s="82"/>
      <c r="H1876"/>
      <c r="I1876"/>
      <c r="J1876"/>
      <c r="K1876"/>
    </row>
    <row r="1877" spans="3:11" ht="42.75" customHeight="1">
      <c r="C1877"/>
      <c r="D1877"/>
      <c r="E1877"/>
      <c r="F1877"/>
      <c r="G1877" s="82"/>
      <c r="H1877"/>
      <c r="I1877"/>
      <c r="J1877"/>
      <c r="K1877"/>
    </row>
    <row r="1878" spans="3:11" ht="42.75" customHeight="1">
      <c r="C1878"/>
      <c r="D1878"/>
      <c r="E1878"/>
      <c r="F1878"/>
      <c r="G1878" s="82"/>
      <c r="H1878"/>
      <c r="I1878"/>
      <c r="J1878"/>
      <c r="K1878"/>
    </row>
    <row r="1879" spans="3:11" ht="42.75" customHeight="1">
      <c r="C1879"/>
      <c r="D1879"/>
      <c r="E1879"/>
      <c r="F1879"/>
      <c r="G1879" s="82"/>
      <c r="H1879"/>
      <c r="I1879"/>
      <c r="J1879"/>
      <c r="K1879"/>
    </row>
    <row r="1880" spans="3:11" ht="42.75" customHeight="1">
      <c r="C1880"/>
      <c r="D1880"/>
      <c r="E1880"/>
      <c r="F1880"/>
      <c r="G1880" s="82"/>
      <c r="H1880"/>
      <c r="I1880"/>
      <c r="J1880"/>
      <c r="K1880"/>
    </row>
    <row r="1881" spans="3:11" ht="42.75" customHeight="1">
      <c r="C1881"/>
      <c r="D1881"/>
      <c r="E1881"/>
      <c r="F1881"/>
      <c r="G1881" s="82"/>
      <c r="H1881"/>
      <c r="I1881"/>
      <c r="J1881"/>
      <c r="K1881"/>
    </row>
    <row r="1882" spans="3:11" ht="42.75" customHeight="1">
      <c r="C1882"/>
      <c r="D1882"/>
      <c r="E1882"/>
      <c r="F1882"/>
      <c r="G1882" s="82"/>
      <c r="H1882"/>
      <c r="I1882"/>
      <c r="J1882"/>
      <c r="K1882"/>
    </row>
    <row r="1883" spans="3:11" ht="42.75" customHeight="1">
      <c r="C1883"/>
      <c r="D1883"/>
      <c r="E1883"/>
      <c r="F1883"/>
      <c r="G1883" s="82"/>
      <c r="H1883"/>
      <c r="I1883"/>
      <c r="J1883"/>
      <c r="K1883"/>
    </row>
    <row r="1884" spans="3:11" ht="42.75" customHeight="1">
      <c r="C1884"/>
      <c r="D1884"/>
      <c r="E1884"/>
      <c r="F1884"/>
      <c r="G1884" s="82"/>
      <c r="H1884"/>
      <c r="I1884"/>
      <c r="J1884"/>
      <c r="K1884"/>
    </row>
    <row r="1885" spans="3:11" ht="42.75" customHeight="1">
      <c r="C1885"/>
      <c r="D1885"/>
      <c r="E1885"/>
      <c r="F1885"/>
      <c r="G1885" s="82"/>
      <c r="H1885"/>
      <c r="I1885"/>
      <c r="J1885"/>
      <c r="K1885"/>
    </row>
    <row r="1886" spans="3:11" ht="42.75" customHeight="1">
      <c r="C1886"/>
      <c r="D1886"/>
      <c r="E1886"/>
      <c r="F1886"/>
      <c r="G1886" s="82"/>
      <c r="H1886"/>
      <c r="I1886"/>
      <c r="J1886"/>
      <c r="K1886"/>
    </row>
    <row r="1887" spans="3:11" ht="42.75" customHeight="1">
      <c r="C1887"/>
      <c r="D1887"/>
      <c r="E1887"/>
      <c r="F1887"/>
      <c r="G1887" s="82"/>
      <c r="H1887"/>
      <c r="I1887"/>
      <c r="J1887"/>
      <c r="K1887"/>
    </row>
    <row r="1888" spans="3:11" ht="42.75" customHeight="1">
      <c r="C1888"/>
      <c r="D1888"/>
      <c r="E1888"/>
      <c r="F1888"/>
      <c r="G1888" s="82"/>
      <c r="H1888"/>
      <c r="I1888"/>
      <c r="J1888"/>
      <c r="K1888"/>
    </row>
    <row r="1889" spans="3:11" ht="42.75" customHeight="1">
      <c r="C1889"/>
      <c r="D1889"/>
      <c r="E1889"/>
      <c r="F1889"/>
      <c r="G1889" s="82"/>
      <c r="H1889"/>
      <c r="I1889"/>
      <c r="J1889"/>
      <c r="K1889"/>
    </row>
    <row r="1890" spans="3:11" ht="42.75" customHeight="1">
      <c r="C1890"/>
      <c r="D1890"/>
      <c r="E1890"/>
      <c r="F1890"/>
      <c r="G1890" s="82"/>
      <c r="H1890"/>
      <c r="I1890"/>
      <c r="J1890"/>
      <c r="K1890"/>
    </row>
    <row r="1891" spans="3:11" ht="42.75" customHeight="1">
      <c r="C1891"/>
      <c r="D1891"/>
      <c r="E1891"/>
      <c r="F1891"/>
      <c r="G1891" s="82"/>
      <c r="H1891"/>
      <c r="I1891"/>
      <c r="J1891"/>
      <c r="K1891"/>
    </row>
    <row r="1892" spans="3:11" ht="42.75" customHeight="1">
      <c r="C1892"/>
      <c r="D1892"/>
      <c r="E1892"/>
      <c r="F1892"/>
      <c r="G1892" s="82"/>
      <c r="H1892"/>
      <c r="I1892"/>
      <c r="J1892"/>
      <c r="K1892"/>
    </row>
    <row r="1893" spans="3:11" ht="42.75" customHeight="1">
      <c r="C1893"/>
      <c r="D1893"/>
      <c r="E1893"/>
      <c r="F1893"/>
      <c r="G1893" s="82"/>
      <c r="H1893"/>
      <c r="I1893"/>
      <c r="J1893"/>
      <c r="K1893"/>
    </row>
    <row r="1894" spans="3:11" ht="42.75" customHeight="1">
      <c r="C1894"/>
      <c r="D1894"/>
      <c r="E1894"/>
      <c r="F1894"/>
      <c r="G1894" s="82"/>
      <c r="H1894"/>
      <c r="I1894"/>
      <c r="J1894"/>
      <c r="K1894"/>
    </row>
    <row r="1895" spans="3:11" ht="42.75" customHeight="1">
      <c r="C1895"/>
      <c r="D1895"/>
      <c r="E1895"/>
      <c r="F1895"/>
      <c r="G1895" s="82"/>
      <c r="H1895"/>
      <c r="I1895"/>
      <c r="J1895"/>
      <c r="K1895"/>
    </row>
    <row r="1896" spans="3:11" ht="42.75" customHeight="1">
      <c r="C1896"/>
      <c r="D1896"/>
      <c r="E1896"/>
      <c r="F1896"/>
      <c r="G1896" s="82"/>
      <c r="H1896"/>
      <c r="I1896"/>
      <c r="J1896"/>
      <c r="K1896"/>
    </row>
    <row r="1897" spans="3:11" ht="42.75" customHeight="1">
      <c r="C1897"/>
      <c r="D1897"/>
      <c r="E1897"/>
      <c r="F1897"/>
      <c r="G1897" s="82"/>
      <c r="H1897"/>
      <c r="I1897"/>
      <c r="J1897"/>
      <c r="K1897"/>
    </row>
    <row r="1898" spans="3:11" ht="42.75" customHeight="1">
      <c r="C1898"/>
      <c r="D1898"/>
      <c r="E1898"/>
      <c r="F1898"/>
      <c r="G1898" s="82"/>
      <c r="H1898"/>
      <c r="I1898"/>
      <c r="J1898"/>
      <c r="K1898"/>
    </row>
    <row r="1899" spans="3:11" ht="42.75" customHeight="1">
      <c r="C1899"/>
      <c r="D1899"/>
      <c r="E1899"/>
      <c r="F1899"/>
      <c r="G1899" s="82"/>
      <c r="H1899"/>
      <c r="I1899"/>
      <c r="J1899"/>
      <c r="K1899"/>
    </row>
    <row r="1900" spans="3:11" ht="42.75" customHeight="1">
      <c r="C1900"/>
      <c r="D1900"/>
      <c r="E1900"/>
      <c r="F1900"/>
      <c r="G1900" s="82"/>
      <c r="H1900"/>
      <c r="I1900"/>
      <c r="J1900"/>
      <c r="K1900"/>
    </row>
    <row r="1901" spans="3:11" ht="42.75" customHeight="1">
      <c r="C1901"/>
      <c r="D1901"/>
      <c r="E1901"/>
      <c r="F1901"/>
      <c r="G1901" s="82"/>
      <c r="H1901"/>
      <c r="I1901"/>
      <c r="J1901"/>
      <c r="K1901"/>
    </row>
    <row r="1902" spans="3:11" ht="42.75" customHeight="1">
      <c r="C1902"/>
      <c r="D1902"/>
      <c r="E1902"/>
      <c r="F1902"/>
      <c r="G1902" s="82"/>
      <c r="H1902"/>
      <c r="I1902"/>
      <c r="J1902"/>
      <c r="K1902"/>
    </row>
    <row r="1903" spans="3:11" ht="42.75" customHeight="1">
      <c r="C1903"/>
      <c r="D1903"/>
      <c r="E1903"/>
      <c r="F1903"/>
      <c r="G1903" s="82"/>
      <c r="H1903"/>
      <c r="I1903"/>
      <c r="J1903"/>
      <c r="K1903"/>
    </row>
    <row r="1904" spans="3:11" ht="42.75" customHeight="1">
      <c r="C1904"/>
      <c r="D1904"/>
      <c r="E1904"/>
      <c r="F1904"/>
      <c r="G1904" s="82"/>
      <c r="H1904"/>
      <c r="I1904"/>
      <c r="J1904"/>
      <c r="K1904"/>
    </row>
    <row r="1905" spans="3:11" ht="42.75" customHeight="1">
      <c r="C1905"/>
      <c r="D1905"/>
      <c r="E1905"/>
      <c r="F1905"/>
      <c r="G1905" s="82"/>
      <c r="H1905"/>
      <c r="I1905"/>
      <c r="J1905"/>
      <c r="K1905"/>
    </row>
    <row r="1906" spans="3:11" ht="42.75" customHeight="1">
      <c r="C1906"/>
      <c r="D1906"/>
      <c r="E1906"/>
      <c r="F1906"/>
      <c r="G1906" s="82"/>
      <c r="H1906"/>
      <c r="I1906"/>
      <c r="J1906"/>
      <c r="K1906"/>
    </row>
    <row r="1907" spans="3:11" ht="42.75" customHeight="1">
      <c r="C1907"/>
      <c r="D1907"/>
      <c r="E1907"/>
      <c r="F1907"/>
      <c r="G1907" s="82"/>
      <c r="H1907"/>
      <c r="I1907"/>
      <c r="J1907"/>
      <c r="K1907"/>
    </row>
    <row r="1908" spans="3:11" ht="42.75" customHeight="1">
      <c r="C1908"/>
      <c r="D1908"/>
      <c r="E1908"/>
      <c r="F1908"/>
      <c r="G1908" s="82"/>
      <c r="H1908"/>
      <c r="I1908"/>
      <c r="J1908"/>
      <c r="K1908"/>
    </row>
    <row r="1909" spans="3:11" ht="42.75" customHeight="1">
      <c r="C1909"/>
      <c r="D1909"/>
      <c r="E1909"/>
      <c r="F1909"/>
      <c r="G1909" s="82"/>
      <c r="H1909"/>
      <c r="I1909"/>
      <c r="J1909"/>
      <c r="K1909"/>
    </row>
    <row r="1910" spans="3:11" ht="42.75" customHeight="1">
      <c r="C1910"/>
      <c r="D1910"/>
      <c r="E1910"/>
      <c r="F1910"/>
      <c r="G1910" s="82"/>
      <c r="H1910"/>
      <c r="I1910"/>
      <c r="J1910"/>
      <c r="K1910"/>
    </row>
    <row r="1911" spans="3:11" ht="42.75" customHeight="1">
      <c r="C1911"/>
      <c r="D1911"/>
      <c r="E1911"/>
      <c r="F1911"/>
      <c r="G1911" s="82"/>
      <c r="H1911"/>
      <c r="I1911"/>
      <c r="J1911"/>
      <c r="K1911"/>
    </row>
    <row r="1912" spans="3:11" ht="42.75" customHeight="1">
      <c r="C1912"/>
      <c r="D1912"/>
      <c r="E1912"/>
      <c r="F1912"/>
      <c r="G1912" s="82"/>
      <c r="H1912"/>
      <c r="I1912"/>
      <c r="J1912"/>
      <c r="K1912"/>
    </row>
    <row r="1913" spans="3:11" ht="42.75" customHeight="1">
      <c r="C1913"/>
      <c r="D1913"/>
      <c r="E1913"/>
      <c r="F1913"/>
      <c r="G1913" s="82"/>
      <c r="H1913"/>
      <c r="I1913"/>
      <c r="J1913"/>
      <c r="K1913"/>
    </row>
    <row r="1914" spans="3:11" ht="42.75" customHeight="1">
      <c r="C1914"/>
      <c r="D1914"/>
      <c r="E1914"/>
      <c r="F1914"/>
      <c r="G1914" s="82"/>
      <c r="H1914"/>
      <c r="I1914"/>
      <c r="J1914"/>
      <c r="K1914"/>
    </row>
    <row r="1915" spans="3:11" ht="42.75" customHeight="1">
      <c r="C1915"/>
      <c r="D1915"/>
      <c r="E1915"/>
      <c r="F1915"/>
      <c r="G1915" s="82"/>
      <c r="H1915"/>
      <c r="I1915"/>
      <c r="J1915"/>
      <c r="K1915"/>
    </row>
    <row r="1916" spans="3:11" ht="42.75" customHeight="1">
      <c r="C1916"/>
      <c r="D1916"/>
      <c r="E1916"/>
      <c r="F1916"/>
      <c r="G1916" s="82"/>
      <c r="H1916"/>
      <c r="I1916"/>
      <c r="J1916"/>
      <c r="K1916"/>
    </row>
    <row r="1917" spans="3:11" ht="42.75" customHeight="1">
      <c r="C1917"/>
      <c r="D1917"/>
      <c r="E1917"/>
      <c r="F1917"/>
      <c r="G1917" s="82"/>
      <c r="H1917"/>
      <c r="I1917"/>
      <c r="J1917"/>
      <c r="K1917"/>
    </row>
    <row r="1918" spans="3:11" ht="42.75" customHeight="1">
      <c r="C1918"/>
      <c r="D1918"/>
      <c r="E1918"/>
      <c r="F1918"/>
      <c r="G1918" s="82"/>
      <c r="H1918"/>
      <c r="I1918"/>
      <c r="J1918"/>
      <c r="K1918"/>
    </row>
    <row r="1919" spans="3:11" ht="42.75" customHeight="1">
      <c r="C1919"/>
      <c r="D1919"/>
      <c r="E1919"/>
      <c r="F1919"/>
      <c r="G1919" s="82"/>
      <c r="H1919"/>
      <c r="I1919"/>
      <c r="J1919"/>
      <c r="K1919"/>
    </row>
    <row r="1920" spans="3:11" ht="42.75" customHeight="1">
      <c r="C1920"/>
      <c r="D1920"/>
      <c r="E1920"/>
      <c r="F1920"/>
      <c r="G1920" s="82"/>
      <c r="H1920"/>
      <c r="I1920"/>
      <c r="J1920"/>
      <c r="K1920"/>
    </row>
    <row r="1921" spans="3:11" ht="42.75" customHeight="1">
      <c r="C1921"/>
      <c r="D1921"/>
      <c r="E1921"/>
      <c r="F1921"/>
      <c r="G1921" s="82"/>
      <c r="H1921"/>
      <c r="I1921"/>
      <c r="J1921"/>
      <c r="K1921"/>
    </row>
    <row r="1922" spans="3:11" ht="42.75" customHeight="1">
      <c r="C1922"/>
      <c r="D1922"/>
      <c r="E1922"/>
      <c r="F1922"/>
      <c r="G1922" s="82"/>
      <c r="H1922"/>
      <c r="I1922"/>
      <c r="J1922"/>
      <c r="K1922"/>
    </row>
    <row r="1923" spans="3:11" ht="42.75" customHeight="1">
      <c r="C1923"/>
      <c r="D1923"/>
      <c r="E1923"/>
      <c r="F1923"/>
      <c r="G1923" s="82"/>
      <c r="H1923"/>
      <c r="I1923"/>
      <c r="J1923"/>
      <c r="K1923"/>
    </row>
    <row r="1924" spans="3:11" ht="42.75" customHeight="1">
      <c r="C1924"/>
      <c r="D1924"/>
      <c r="E1924"/>
      <c r="F1924"/>
      <c r="G1924" s="82"/>
      <c r="H1924"/>
      <c r="I1924"/>
      <c r="J1924"/>
      <c r="K1924"/>
    </row>
    <row r="1925" spans="3:11" ht="42.75" customHeight="1">
      <c r="C1925"/>
      <c r="D1925"/>
      <c r="E1925"/>
      <c r="F1925"/>
      <c r="G1925" s="82"/>
      <c r="H1925"/>
      <c r="I1925"/>
      <c r="J1925"/>
      <c r="K1925"/>
    </row>
    <row r="1926" spans="3:11" ht="42.75" customHeight="1">
      <c r="C1926"/>
      <c r="D1926"/>
      <c r="E1926"/>
      <c r="F1926"/>
      <c r="G1926" s="82"/>
      <c r="H1926"/>
      <c r="I1926"/>
      <c r="J1926"/>
      <c r="K1926"/>
    </row>
    <row r="1927" spans="3:11" ht="42.75" customHeight="1">
      <c r="C1927"/>
      <c r="D1927"/>
      <c r="E1927"/>
      <c r="F1927"/>
      <c r="G1927" s="82"/>
      <c r="H1927"/>
      <c r="I1927"/>
      <c r="J1927"/>
      <c r="K1927"/>
    </row>
    <row r="1928" spans="3:11" ht="42.75" customHeight="1">
      <c r="C1928"/>
      <c r="D1928"/>
      <c r="E1928"/>
      <c r="F1928"/>
      <c r="G1928" s="82"/>
      <c r="H1928"/>
      <c r="I1928"/>
      <c r="J1928"/>
      <c r="K1928"/>
    </row>
    <row r="1929" spans="3:11" ht="42.75" customHeight="1">
      <c r="C1929"/>
      <c r="D1929"/>
      <c r="E1929"/>
      <c r="F1929"/>
      <c r="G1929" s="82"/>
      <c r="H1929"/>
      <c r="I1929"/>
      <c r="J1929"/>
      <c r="K1929"/>
    </row>
    <row r="1930" spans="3:11" ht="42.75" customHeight="1">
      <c r="C1930"/>
      <c r="D1930"/>
      <c r="E1930"/>
      <c r="F1930"/>
      <c r="G1930" s="82"/>
      <c r="H1930"/>
      <c r="I1930"/>
      <c r="J1930"/>
      <c r="K1930"/>
    </row>
    <row r="1931" spans="3:11" ht="42.75" customHeight="1">
      <c r="C1931"/>
      <c r="D1931"/>
      <c r="E1931"/>
      <c r="F1931"/>
      <c r="G1931" s="82"/>
      <c r="H1931"/>
      <c r="I1931"/>
      <c r="J1931"/>
      <c r="K1931"/>
    </row>
    <row r="1932" spans="3:11" ht="42.75" customHeight="1">
      <c r="C1932"/>
      <c r="D1932"/>
      <c r="E1932"/>
      <c r="F1932"/>
      <c r="G1932" s="82"/>
      <c r="H1932"/>
      <c r="I1932"/>
      <c r="J1932"/>
      <c r="K1932"/>
    </row>
    <row r="1933" spans="3:11" ht="42.75" customHeight="1">
      <c r="C1933"/>
      <c r="D1933"/>
      <c r="E1933"/>
      <c r="F1933"/>
      <c r="G1933" s="82"/>
      <c r="H1933"/>
      <c r="I1933"/>
      <c r="J1933"/>
      <c r="K1933"/>
    </row>
    <row r="1934" spans="3:11" ht="42.75" customHeight="1">
      <c r="C1934"/>
      <c r="D1934"/>
      <c r="E1934"/>
      <c r="F1934"/>
      <c r="G1934" s="82"/>
      <c r="H1934"/>
      <c r="I1934"/>
      <c r="J1934"/>
      <c r="K1934"/>
    </row>
    <row r="1935" spans="3:11" ht="42.75" customHeight="1">
      <c r="C1935"/>
      <c r="D1935"/>
      <c r="E1935"/>
      <c r="F1935"/>
      <c r="G1935" s="82"/>
      <c r="H1935"/>
      <c r="I1935"/>
      <c r="J1935"/>
      <c r="K1935"/>
    </row>
    <row r="1936" spans="3:11" ht="42.75" customHeight="1">
      <c r="C1936"/>
      <c r="D1936"/>
      <c r="E1936"/>
      <c r="F1936"/>
      <c r="G1936" s="82"/>
      <c r="H1936"/>
      <c r="I1936"/>
      <c r="J1936"/>
      <c r="K1936"/>
    </row>
    <row r="1937" spans="3:11" ht="42.75" customHeight="1">
      <c r="C1937"/>
      <c r="D1937"/>
      <c r="E1937"/>
      <c r="F1937"/>
      <c r="G1937" s="82"/>
      <c r="H1937"/>
      <c r="I1937"/>
      <c r="J1937"/>
      <c r="K1937"/>
    </row>
    <row r="1938" spans="3:11" ht="42.75" customHeight="1">
      <c r="C1938"/>
      <c r="D1938"/>
      <c r="E1938"/>
      <c r="F1938"/>
      <c r="G1938" s="82"/>
      <c r="H1938"/>
      <c r="I1938"/>
      <c r="J1938"/>
      <c r="K1938"/>
    </row>
    <row r="1939" spans="3:11" ht="42.75" customHeight="1">
      <c r="C1939"/>
      <c r="D1939"/>
      <c r="E1939"/>
      <c r="F1939"/>
      <c r="G1939" s="82"/>
      <c r="H1939"/>
      <c r="I1939"/>
      <c r="J1939"/>
      <c r="K1939"/>
    </row>
    <row r="1940" spans="3:11" ht="42.75" customHeight="1">
      <c r="C1940"/>
      <c r="D1940"/>
      <c r="E1940"/>
      <c r="F1940"/>
      <c r="G1940" s="82"/>
      <c r="H1940"/>
      <c r="I1940"/>
      <c r="J1940"/>
      <c r="K1940"/>
    </row>
    <row r="1941" spans="3:11" ht="42.75" customHeight="1">
      <c r="C1941"/>
      <c r="D1941"/>
      <c r="E1941"/>
      <c r="F1941"/>
      <c r="G1941" s="82"/>
      <c r="H1941"/>
      <c r="I1941"/>
      <c r="J1941"/>
      <c r="K1941"/>
    </row>
    <row r="1942" spans="3:11" ht="42.75" customHeight="1">
      <c r="C1942"/>
      <c r="D1942"/>
      <c r="E1942"/>
      <c r="F1942"/>
      <c r="G1942" s="82"/>
      <c r="H1942"/>
      <c r="I1942"/>
      <c r="J1942"/>
      <c r="K1942"/>
    </row>
    <row r="1943" spans="3:11" ht="42.75" customHeight="1">
      <c r="C1943"/>
      <c r="D1943"/>
      <c r="E1943"/>
      <c r="F1943"/>
      <c r="G1943" s="82"/>
      <c r="H1943"/>
      <c r="I1943"/>
      <c r="J1943"/>
      <c r="K1943"/>
    </row>
    <row r="1944" spans="3:11" ht="42.75" customHeight="1">
      <c r="C1944"/>
      <c r="D1944"/>
      <c r="E1944"/>
      <c r="F1944"/>
      <c r="G1944" s="82"/>
      <c r="H1944"/>
      <c r="I1944"/>
      <c r="J1944"/>
      <c r="K1944"/>
    </row>
    <row r="1945" spans="3:11" ht="42.75" customHeight="1">
      <c r="C1945"/>
      <c r="D1945"/>
      <c r="E1945"/>
      <c r="F1945"/>
      <c r="G1945" s="82"/>
      <c r="H1945"/>
      <c r="I1945"/>
      <c r="J1945"/>
      <c r="K1945"/>
    </row>
    <row r="1946" spans="3:11" ht="42.75" customHeight="1">
      <c r="C1946"/>
      <c r="D1946"/>
      <c r="E1946"/>
      <c r="F1946"/>
      <c r="G1946" s="82"/>
      <c r="H1946"/>
      <c r="I1946"/>
      <c r="J1946"/>
      <c r="K1946"/>
    </row>
    <row r="1947" spans="3:11" ht="42.75" customHeight="1">
      <c r="C1947"/>
      <c r="D1947"/>
      <c r="E1947"/>
      <c r="F1947"/>
      <c r="G1947" s="82"/>
      <c r="H1947"/>
      <c r="I1947"/>
      <c r="J1947"/>
      <c r="K1947"/>
    </row>
    <row r="1948" spans="3:11" ht="42.75" customHeight="1">
      <c r="C1948"/>
      <c r="D1948"/>
      <c r="E1948"/>
      <c r="F1948"/>
      <c r="G1948" s="82"/>
      <c r="H1948"/>
      <c r="I1948"/>
      <c r="J1948"/>
      <c r="K1948"/>
    </row>
    <row r="1949" spans="3:11" ht="42.75" customHeight="1">
      <c r="C1949"/>
      <c r="D1949"/>
      <c r="E1949"/>
      <c r="F1949"/>
      <c r="G1949" s="82"/>
      <c r="H1949"/>
      <c r="I1949"/>
      <c r="J1949"/>
      <c r="K1949"/>
    </row>
    <row r="1950" spans="3:11" ht="42.75" customHeight="1">
      <c r="C1950"/>
      <c r="D1950"/>
      <c r="E1950"/>
      <c r="F1950"/>
      <c r="G1950" s="82"/>
      <c r="H1950"/>
      <c r="I1950"/>
      <c r="J1950"/>
      <c r="K1950"/>
    </row>
    <row r="1951" spans="3:11" ht="42.75" customHeight="1">
      <c r="C1951"/>
      <c r="D1951"/>
      <c r="E1951"/>
      <c r="F1951"/>
      <c r="G1951" s="82"/>
      <c r="H1951"/>
      <c r="I1951"/>
      <c r="J1951"/>
      <c r="K1951"/>
    </row>
    <row r="1952" spans="3:11" ht="42.75" customHeight="1">
      <c r="C1952"/>
      <c r="D1952"/>
      <c r="E1952"/>
      <c r="F1952"/>
      <c r="G1952" s="82"/>
      <c r="H1952"/>
      <c r="I1952"/>
      <c r="J1952"/>
      <c r="K1952"/>
    </row>
    <row r="1953" spans="3:11" ht="42.75" customHeight="1">
      <c r="C1953"/>
      <c r="D1953"/>
      <c r="E1953"/>
      <c r="F1953"/>
      <c r="G1953" s="82"/>
      <c r="H1953"/>
      <c r="I1953"/>
      <c r="J1953"/>
      <c r="K1953"/>
    </row>
    <row r="1954" spans="3:11" ht="42.75" customHeight="1">
      <c r="C1954"/>
      <c r="D1954"/>
      <c r="E1954"/>
      <c r="F1954"/>
      <c r="G1954" s="82"/>
      <c r="H1954"/>
      <c r="I1954"/>
      <c r="J1954"/>
      <c r="K1954"/>
    </row>
    <row r="1955" spans="3:11" ht="42.75" customHeight="1">
      <c r="C1955"/>
      <c r="D1955"/>
      <c r="E1955"/>
      <c r="F1955"/>
      <c r="G1955" s="82"/>
      <c r="H1955"/>
      <c r="I1955"/>
      <c r="J1955"/>
      <c r="K1955"/>
    </row>
    <row r="1956" spans="3:11" ht="42.75" customHeight="1">
      <c r="C1956"/>
      <c r="D1956"/>
      <c r="E1956"/>
      <c r="F1956"/>
      <c r="G1956" s="82"/>
      <c r="H1956"/>
      <c r="I1956"/>
      <c r="J1956"/>
      <c r="K1956"/>
    </row>
    <row r="1957" spans="3:11" ht="42.75" customHeight="1">
      <c r="C1957"/>
      <c r="D1957"/>
      <c r="E1957"/>
      <c r="F1957"/>
      <c r="G1957" s="82"/>
      <c r="H1957"/>
      <c r="I1957"/>
      <c r="J1957"/>
      <c r="K1957"/>
    </row>
    <row r="1958" spans="3:11" ht="42.75" customHeight="1">
      <c r="C1958"/>
      <c r="D1958"/>
      <c r="E1958"/>
      <c r="F1958"/>
      <c r="G1958" s="82"/>
      <c r="H1958"/>
      <c r="I1958"/>
      <c r="J1958"/>
      <c r="K1958"/>
    </row>
    <row r="1959" spans="3:11" ht="42.75" customHeight="1">
      <c r="C1959"/>
      <c r="D1959"/>
      <c r="E1959"/>
      <c r="F1959"/>
      <c r="G1959" s="82"/>
      <c r="H1959"/>
      <c r="I1959"/>
      <c r="J1959"/>
      <c r="K1959"/>
    </row>
    <row r="1960" spans="3:11" ht="42.75" customHeight="1">
      <c r="C1960"/>
      <c r="D1960"/>
      <c r="E1960"/>
      <c r="F1960"/>
      <c r="G1960" s="82"/>
      <c r="H1960"/>
      <c r="I1960"/>
      <c r="J1960"/>
      <c r="K1960"/>
    </row>
    <row r="1961" spans="3:11" ht="42.75" customHeight="1">
      <c r="C1961"/>
      <c r="D1961"/>
      <c r="E1961"/>
      <c r="F1961"/>
      <c r="G1961" s="82"/>
      <c r="H1961"/>
      <c r="I1961"/>
      <c r="J1961"/>
      <c r="K1961"/>
    </row>
    <row r="1962" spans="3:11" ht="42.75" customHeight="1">
      <c r="C1962"/>
      <c r="D1962"/>
      <c r="E1962"/>
      <c r="F1962"/>
      <c r="G1962" s="82"/>
      <c r="H1962"/>
      <c r="I1962"/>
      <c r="J1962"/>
      <c r="K1962"/>
    </row>
    <row r="1963" spans="3:11" ht="42.75" customHeight="1">
      <c r="C1963"/>
      <c r="D1963"/>
      <c r="E1963"/>
      <c r="F1963"/>
      <c r="G1963" s="82"/>
      <c r="H1963"/>
      <c r="I1963"/>
      <c r="J1963"/>
      <c r="K1963"/>
    </row>
    <row r="1964" spans="3:11" ht="42.75" customHeight="1">
      <c r="C1964"/>
      <c r="D1964"/>
      <c r="E1964"/>
      <c r="F1964"/>
      <c r="G1964" s="82"/>
      <c r="H1964"/>
      <c r="I1964"/>
      <c r="J1964"/>
      <c r="K1964"/>
    </row>
    <row r="1965" spans="3:11" ht="42.75" customHeight="1">
      <c r="C1965"/>
      <c r="D1965"/>
      <c r="E1965"/>
      <c r="F1965"/>
      <c r="G1965" s="82"/>
      <c r="H1965"/>
      <c r="I1965"/>
      <c r="J1965"/>
      <c r="K1965"/>
    </row>
    <row r="1966" spans="3:11" ht="42.75" customHeight="1">
      <c r="C1966"/>
      <c r="D1966"/>
      <c r="E1966"/>
      <c r="F1966"/>
      <c r="G1966" s="82"/>
      <c r="H1966"/>
      <c r="I1966"/>
      <c r="J1966"/>
      <c r="K1966"/>
    </row>
    <row r="1967" spans="3:11" ht="42.75" customHeight="1">
      <c r="C1967"/>
      <c r="D1967"/>
      <c r="E1967"/>
      <c r="F1967"/>
      <c r="G1967" s="82"/>
      <c r="H1967"/>
      <c r="I1967"/>
      <c r="J1967"/>
      <c r="K1967"/>
    </row>
    <row r="1968" spans="3:11" ht="42.75" customHeight="1">
      <c r="C1968"/>
      <c r="D1968"/>
      <c r="E1968"/>
      <c r="F1968"/>
      <c r="G1968" s="82"/>
      <c r="H1968"/>
      <c r="I1968"/>
      <c r="J1968"/>
      <c r="K1968"/>
    </row>
    <row r="1969" spans="3:11" ht="42.75" customHeight="1">
      <c r="C1969"/>
      <c r="D1969"/>
      <c r="E1969"/>
      <c r="F1969"/>
      <c r="G1969" s="82"/>
      <c r="H1969"/>
      <c r="I1969"/>
      <c r="J1969"/>
      <c r="K1969"/>
    </row>
    <row r="1970" spans="3:11" ht="42.75" customHeight="1">
      <c r="C1970"/>
      <c r="D1970"/>
      <c r="E1970"/>
      <c r="F1970"/>
      <c r="G1970" s="82"/>
      <c r="H1970"/>
      <c r="I1970"/>
      <c r="J1970"/>
      <c r="K1970"/>
    </row>
    <row r="1971" spans="3:11" ht="42.75" customHeight="1">
      <c r="C1971"/>
      <c r="D1971"/>
      <c r="E1971"/>
      <c r="F1971"/>
      <c r="G1971" s="82"/>
      <c r="H1971"/>
      <c r="I1971"/>
      <c r="J1971"/>
      <c r="K1971"/>
    </row>
    <row r="1972" spans="3:11" ht="42.75" customHeight="1">
      <c r="C1972"/>
      <c r="D1972"/>
      <c r="E1972"/>
      <c r="F1972"/>
      <c r="G1972" s="82"/>
      <c r="H1972"/>
      <c r="I1972"/>
      <c r="J1972"/>
      <c r="K1972"/>
    </row>
    <row r="1973" spans="3:11" ht="42.75" customHeight="1">
      <c r="C1973"/>
      <c r="D1973"/>
      <c r="E1973"/>
      <c r="F1973"/>
      <c r="G1973" s="82"/>
      <c r="H1973"/>
      <c r="I1973"/>
      <c r="J1973"/>
      <c r="K1973"/>
    </row>
    <row r="1974" spans="3:11" ht="42.75" customHeight="1">
      <c r="C1974"/>
      <c r="D1974"/>
      <c r="E1974"/>
      <c r="F1974"/>
      <c r="G1974" s="82"/>
      <c r="H1974"/>
      <c r="I1974"/>
      <c r="J1974"/>
      <c r="K1974"/>
    </row>
    <row r="1975" spans="3:11" ht="42.75" customHeight="1">
      <c r="C1975"/>
      <c r="D1975"/>
      <c r="E1975"/>
      <c r="F1975"/>
      <c r="G1975" s="82"/>
      <c r="H1975"/>
      <c r="I1975"/>
      <c r="J1975"/>
      <c r="K1975"/>
    </row>
    <row r="1976" spans="3:11" ht="42.75" customHeight="1">
      <c r="C1976"/>
      <c r="D1976"/>
      <c r="E1976"/>
      <c r="F1976"/>
      <c r="G1976" s="82"/>
      <c r="H1976"/>
      <c r="I1976"/>
      <c r="J1976"/>
      <c r="K1976"/>
    </row>
    <row r="1977" spans="3:11" ht="42.75" customHeight="1">
      <c r="C1977"/>
      <c r="D1977"/>
      <c r="E1977"/>
      <c r="F1977"/>
      <c r="G1977" s="82"/>
      <c r="H1977"/>
      <c r="I1977"/>
      <c r="J1977"/>
      <c r="K1977"/>
    </row>
    <row r="1978" spans="3:11" ht="42.75" customHeight="1">
      <c r="C1978"/>
      <c r="D1978"/>
      <c r="E1978"/>
      <c r="F1978"/>
      <c r="G1978" s="82"/>
      <c r="H1978"/>
      <c r="I1978"/>
      <c r="J1978"/>
      <c r="K1978"/>
    </row>
    <row r="1979" spans="3:11" ht="42.75" customHeight="1">
      <c r="C1979"/>
      <c r="D1979"/>
      <c r="E1979"/>
      <c r="F1979"/>
      <c r="G1979" s="82"/>
      <c r="H1979"/>
      <c r="I1979"/>
      <c r="J1979"/>
      <c r="K1979"/>
    </row>
    <row r="1980" spans="3:11" ht="42.75" customHeight="1">
      <c r="C1980"/>
      <c r="D1980"/>
      <c r="E1980"/>
      <c r="F1980"/>
      <c r="G1980" s="82"/>
      <c r="H1980"/>
      <c r="I1980"/>
      <c r="J1980"/>
      <c r="K1980"/>
    </row>
    <row r="1981" spans="3:11" ht="42.75" customHeight="1">
      <c r="C1981"/>
      <c r="D1981"/>
      <c r="E1981"/>
      <c r="F1981"/>
      <c r="G1981" s="82"/>
      <c r="H1981"/>
      <c r="I1981"/>
      <c r="J1981"/>
      <c r="K1981"/>
    </row>
    <row r="1982" spans="3:11" ht="42.75" customHeight="1">
      <c r="C1982"/>
      <c r="D1982"/>
      <c r="E1982"/>
      <c r="F1982"/>
      <c r="G1982" s="82"/>
      <c r="H1982"/>
      <c r="I1982"/>
      <c r="J1982"/>
      <c r="K1982"/>
    </row>
    <row r="1983" spans="3:11" ht="42.75" customHeight="1">
      <c r="C1983"/>
      <c r="D1983"/>
      <c r="E1983"/>
      <c r="F1983"/>
      <c r="G1983" s="82"/>
      <c r="H1983"/>
      <c r="I1983"/>
      <c r="J1983"/>
      <c r="K1983"/>
    </row>
    <row r="1984" spans="3:11" ht="42.75" customHeight="1">
      <c r="C1984"/>
      <c r="D1984"/>
      <c r="E1984"/>
      <c r="F1984"/>
      <c r="G1984" s="82"/>
      <c r="H1984"/>
      <c r="I1984"/>
      <c r="J1984"/>
      <c r="K1984"/>
    </row>
    <row r="1985" spans="3:11" ht="42.75" customHeight="1">
      <c r="C1985"/>
      <c r="D1985"/>
      <c r="E1985"/>
      <c r="F1985"/>
      <c r="G1985" s="82"/>
      <c r="H1985"/>
      <c r="I1985"/>
      <c r="J1985"/>
      <c r="K1985"/>
    </row>
    <row r="1986" spans="3:11" ht="42.75" customHeight="1">
      <c r="C1986"/>
      <c r="D1986"/>
      <c r="E1986"/>
      <c r="F1986"/>
      <c r="G1986" s="82"/>
      <c r="H1986"/>
      <c r="I1986"/>
      <c r="J1986"/>
      <c r="K1986"/>
    </row>
    <row r="1987" spans="3:11" ht="42.75" customHeight="1">
      <c r="C1987"/>
      <c r="D1987"/>
      <c r="E1987"/>
      <c r="F1987"/>
      <c r="G1987" s="82"/>
      <c r="H1987"/>
      <c r="I1987"/>
      <c r="J1987"/>
      <c r="K1987"/>
    </row>
    <row r="1988" spans="3:11" ht="42.75" customHeight="1">
      <c r="C1988"/>
      <c r="D1988"/>
      <c r="E1988"/>
      <c r="F1988"/>
      <c r="G1988" s="82"/>
      <c r="H1988"/>
      <c r="I1988"/>
      <c r="J1988"/>
      <c r="K1988"/>
    </row>
    <row r="1989" spans="3:11" ht="42.75" customHeight="1">
      <c r="C1989"/>
      <c r="D1989"/>
      <c r="E1989"/>
      <c r="F1989"/>
      <c r="G1989" s="82"/>
      <c r="H1989"/>
      <c r="I1989"/>
      <c r="J1989"/>
      <c r="K1989"/>
    </row>
    <row r="1990" spans="3:11" ht="42.75" customHeight="1">
      <c r="C1990"/>
      <c r="D1990"/>
      <c r="E1990"/>
      <c r="F1990"/>
      <c r="G1990" s="82"/>
      <c r="H1990"/>
      <c r="I1990"/>
      <c r="J1990"/>
      <c r="K1990"/>
    </row>
    <row r="1991" spans="3:11" ht="42.75" customHeight="1">
      <c r="C1991"/>
      <c r="D1991"/>
      <c r="E1991"/>
      <c r="F1991"/>
      <c r="G1991" s="82"/>
      <c r="H1991"/>
      <c r="I1991"/>
      <c r="J1991"/>
      <c r="K1991"/>
    </row>
    <row r="1992" spans="3:11" ht="42.75" customHeight="1">
      <c r="C1992"/>
      <c r="D1992"/>
      <c r="E1992"/>
      <c r="F1992"/>
      <c r="G1992" s="82"/>
      <c r="H1992"/>
      <c r="I1992"/>
      <c r="J1992"/>
      <c r="K1992"/>
    </row>
    <row r="1993" spans="3:11" ht="42.75" customHeight="1">
      <c r="C1993"/>
      <c r="D1993"/>
      <c r="E1993"/>
      <c r="F1993"/>
      <c r="G1993" s="82"/>
      <c r="H1993"/>
      <c r="I1993"/>
      <c r="J1993"/>
      <c r="K1993"/>
    </row>
    <row r="1994" spans="3:11" ht="42.75" customHeight="1">
      <c r="C1994"/>
      <c r="D1994"/>
      <c r="E1994"/>
      <c r="F1994"/>
      <c r="G1994" s="82"/>
      <c r="H1994"/>
      <c r="I1994"/>
      <c r="J1994"/>
      <c r="K1994"/>
    </row>
    <row r="1995" spans="3:11" ht="42.75" customHeight="1">
      <c r="C1995"/>
      <c r="D1995"/>
      <c r="E1995"/>
      <c r="F1995"/>
      <c r="G1995" s="82"/>
      <c r="H1995"/>
      <c r="I1995"/>
      <c r="J1995"/>
      <c r="K1995"/>
    </row>
    <row r="1996" spans="3:11" ht="42.75" customHeight="1">
      <c r="C1996"/>
      <c r="D1996"/>
      <c r="E1996"/>
      <c r="F1996"/>
      <c r="G1996" s="82"/>
      <c r="H1996"/>
      <c r="I1996"/>
      <c r="J1996"/>
      <c r="K1996"/>
    </row>
    <row r="1997" spans="3:11" ht="42.75" customHeight="1">
      <c r="C1997"/>
      <c r="D1997"/>
      <c r="E1997"/>
      <c r="F1997"/>
      <c r="G1997" s="82"/>
      <c r="H1997"/>
      <c r="I1997"/>
      <c r="J1997"/>
      <c r="K1997"/>
    </row>
    <row r="1998" spans="3:11" ht="42.75" customHeight="1">
      <c r="C1998"/>
      <c r="D1998"/>
      <c r="E1998"/>
      <c r="F1998"/>
      <c r="G1998" s="82"/>
      <c r="H1998"/>
      <c r="I1998"/>
      <c r="J1998"/>
      <c r="K1998"/>
    </row>
    <row r="1999" spans="3:11" ht="42.75" customHeight="1">
      <c r="C1999"/>
      <c r="D1999"/>
      <c r="E1999"/>
      <c r="F1999"/>
      <c r="G1999" s="82"/>
      <c r="H1999"/>
      <c r="I1999"/>
      <c r="J1999"/>
      <c r="K1999"/>
    </row>
    <row r="2000" spans="3:11" ht="42.75" customHeight="1">
      <c r="C2000"/>
      <c r="D2000"/>
      <c r="E2000"/>
      <c r="F2000"/>
      <c r="G2000" s="82"/>
      <c r="H2000"/>
      <c r="I2000"/>
      <c r="J2000"/>
      <c r="K2000"/>
    </row>
    <row r="2001" spans="3:11" ht="42.75" customHeight="1">
      <c r="C2001"/>
      <c r="D2001"/>
      <c r="E2001"/>
      <c r="F2001"/>
      <c r="G2001" s="82"/>
      <c r="H2001"/>
      <c r="I2001"/>
      <c r="J2001"/>
      <c r="K2001"/>
    </row>
    <row r="2002" spans="3:11" ht="42.75" customHeight="1">
      <c r="C2002"/>
      <c r="D2002"/>
      <c r="E2002"/>
      <c r="F2002"/>
      <c r="G2002" s="82"/>
      <c r="H2002"/>
      <c r="I2002"/>
      <c r="J2002"/>
      <c r="K2002"/>
    </row>
    <row r="2003" spans="3:11" ht="42.75" customHeight="1">
      <c r="C2003"/>
      <c r="D2003"/>
      <c r="E2003"/>
      <c r="F2003"/>
      <c r="G2003" s="82"/>
      <c r="H2003"/>
      <c r="I2003"/>
      <c r="J2003"/>
      <c r="K2003"/>
    </row>
    <row r="2004" spans="3:11" ht="42.75" customHeight="1">
      <c r="C2004"/>
      <c r="D2004"/>
      <c r="E2004"/>
      <c r="F2004"/>
      <c r="G2004" s="82"/>
      <c r="H2004"/>
      <c r="I2004"/>
      <c r="J2004"/>
      <c r="K2004"/>
    </row>
    <row r="2005" spans="3:11" ht="42.75" customHeight="1">
      <c r="C2005"/>
      <c r="D2005"/>
      <c r="E2005"/>
      <c r="F2005"/>
      <c r="G2005" s="82"/>
      <c r="H2005"/>
      <c r="I2005"/>
      <c r="J2005"/>
      <c r="K2005"/>
    </row>
    <row r="2006" spans="3:11" ht="42.75" customHeight="1">
      <c r="C2006"/>
      <c r="D2006"/>
      <c r="E2006"/>
      <c r="F2006"/>
      <c r="G2006" s="82"/>
      <c r="H2006"/>
      <c r="I2006"/>
      <c r="J2006"/>
      <c r="K2006"/>
    </row>
    <row r="2007" spans="3:11" ht="42.75" customHeight="1">
      <c r="C2007"/>
      <c r="D2007"/>
      <c r="E2007"/>
      <c r="F2007"/>
      <c r="G2007" s="82"/>
      <c r="H2007"/>
      <c r="I2007"/>
      <c r="J2007"/>
      <c r="K2007"/>
    </row>
    <row r="2008" spans="3:11" ht="42.75" customHeight="1">
      <c r="C2008"/>
      <c r="D2008"/>
      <c r="E2008"/>
      <c r="F2008"/>
      <c r="G2008" s="82"/>
      <c r="H2008"/>
      <c r="I2008"/>
      <c r="J2008"/>
      <c r="K2008"/>
    </row>
    <row r="2009" spans="3:11" ht="42.75" customHeight="1">
      <c r="C2009"/>
      <c r="D2009"/>
      <c r="E2009"/>
      <c r="F2009"/>
      <c r="G2009" s="82"/>
      <c r="H2009"/>
      <c r="I2009"/>
      <c r="J2009"/>
      <c r="K2009"/>
    </row>
    <row r="2010" spans="3:11" ht="42.75" customHeight="1">
      <c r="C2010"/>
      <c r="D2010"/>
      <c r="E2010"/>
      <c r="F2010"/>
      <c r="G2010" s="82"/>
      <c r="H2010"/>
      <c r="I2010"/>
      <c r="J2010"/>
      <c r="K2010"/>
    </row>
    <row r="2011" spans="3:11" ht="42.75" customHeight="1">
      <c r="C2011"/>
      <c r="D2011"/>
      <c r="E2011"/>
      <c r="F2011"/>
      <c r="G2011" s="82"/>
      <c r="H2011"/>
      <c r="I2011"/>
      <c r="J2011"/>
      <c r="K2011"/>
    </row>
    <row r="2012" spans="3:11" ht="42.75" customHeight="1">
      <c r="C2012"/>
      <c r="D2012"/>
      <c r="E2012"/>
      <c r="F2012"/>
      <c r="G2012" s="82"/>
      <c r="H2012"/>
      <c r="I2012"/>
      <c r="J2012"/>
      <c r="K2012"/>
    </row>
    <row r="2013" spans="3:11" ht="42.75" customHeight="1">
      <c r="C2013"/>
      <c r="D2013"/>
      <c r="E2013"/>
      <c r="F2013"/>
      <c r="G2013" s="82"/>
      <c r="H2013"/>
      <c r="I2013"/>
      <c r="J2013"/>
      <c r="K2013"/>
    </row>
    <row r="2014" spans="3:11" ht="42.75" customHeight="1">
      <c r="C2014"/>
      <c r="D2014"/>
      <c r="E2014"/>
      <c r="F2014"/>
      <c r="G2014" s="82"/>
      <c r="H2014"/>
      <c r="I2014"/>
      <c r="J2014"/>
      <c r="K2014"/>
    </row>
    <row r="2015" spans="3:11" ht="42.75" customHeight="1">
      <c r="C2015"/>
      <c r="D2015"/>
      <c r="E2015"/>
      <c r="F2015"/>
      <c r="G2015" s="82"/>
      <c r="H2015"/>
      <c r="I2015"/>
      <c r="J2015"/>
      <c r="K2015"/>
    </row>
    <row r="2016" spans="3:11" ht="42.75" customHeight="1">
      <c r="C2016"/>
      <c r="D2016"/>
      <c r="E2016"/>
      <c r="F2016"/>
      <c r="G2016" s="82"/>
      <c r="H2016"/>
      <c r="I2016"/>
      <c r="J2016"/>
      <c r="K2016"/>
    </row>
    <row r="2017" spans="3:11" ht="42.75" customHeight="1">
      <c r="C2017"/>
      <c r="D2017"/>
      <c r="E2017"/>
      <c r="F2017"/>
      <c r="G2017" s="82"/>
      <c r="H2017"/>
      <c r="I2017"/>
      <c r="J2017"/>
      <c r="K2017"/>
    </row>
    <row r="2018" spans="3:11" ht="42.75" customHeight="1">
      <c r="C2018"/>
      <c r="D2018"/>
      <c r="E2018"/>
      <c r="F2018"/>
      <c r="G2018" s="82"/>
      <c r="H2018"/>
      <c r="I2018"/>
      <c r="J2018"/>
      <c r="K2018"/>
    </row>
    <row r="2019" spans="3:11" ht="42.75" customHeight="1">
      <c r="C2019"/>
      <c r="D2019"/>
      <c r="E2019"/>
      <c r="F2019"/>
      <c r="G2019" s="82"/>
      <c r="H2019"/>
      <c r="I2019"/>
      <c r="J2019"/>
      <c r="K2019"/>
    </row>
    <row r="2020" spans="3:11" ht="42.75" customHeight="1">
      <c r="C2020"/>
      <c r="D2020"/>
      <c r="E2020"/>
      <c r="F2020"/>
      <c r="G2020" s="82"/>
      <c r="H2020"/>
      <c r="I2020"/>
      <c r="J2020"/>
      <c r="K2020"/>
    </row>
    <row r="2021" spans="3:11" ht="42.75" customHeight="1">
      <c r="C2021"/>
      <c r="D2021"/>
      <c r="E2021"/>
      <c r="F2021"/>
      <c r="G2021" s="82"/>
      <c r="H2021"/>
      <c r="I2021"/>
      <c r="J2021"/>
      <c r="K2021"/>
    </row>
    <row r="2022" spans="3:11" ht="42.75" customHeight="1">
      <c r="C2022"/>
      <c r="D2022"/>
      <c r="E2022"/>
      <c r="F2022"/>
      <c r="G2022" s="82"/>
      <c r="H2022"/>
      <c r="I2022"/>
      <c r="J2022"/>
      <c r="K2022"/>
    </row>
    <row r="2023" spans="3:11" ht="42.75" customHeight="1">
      <c r="C2023"/>
      <c r="D2023"/>
      <c r="E2023"/>
      <c r="F2023"/>
      <c r="G2023" s="82"/>
      <c r="H2023"/>
      <c r="I2023"/>
      <c r="J2023"/>
      <c r="K2023"/>
    </row>
    <row r="2024" spans="3:11" ht="42.75" customHeight="1">
      <c r="C2024"/>
      <c r="D2024"/>
      <c r="E2024"/>
      <c r="F2024"/>
      <c r="G2024" s="82"/>
      <c r="H2024"/>
      <c r="I2024"/>
      <c r="J2024"/>
      <c r="K2024"/>
    </row>
    <row r="2025" spans="3:11" ht="42.75" customHeight="1">
      <c r="C2025"/>
      <c r="D2025"/>
      <c r="E2025"/>
      <c r="F2025"/>
      <c r="G2025" s="82"/>
      <c r="H2025"/>
      <c r="I2025"/>
      <c r="J2025"/>
      <c r="K2025"/>
    </row>
    <row r="2026" spans="3:11" ht="42.75" customHeight="1">
      <c r="C2026"/>
      <c r="D2026"/>
      <c r="E2026"/>
      <c r="F2026"/>
      <c r="G2026" s="82"/>
      <c r="H2026"/>
      <c r="I2026"/>
      <c r="J2026"/>
      <c r="K2026"/>
    </row>
    <row r="2027" spans="3:11" ht="42.75" customHeight="1">
      <c r="C2027"/>
      <c r="D2027"/>
      <c r="E2027"/>
      <c r="F2027"/>
      <c r="G2027" s="82"/>
      <c r="H2027"/>
      <c r="I2027"/>
      <c r="J2027"/>
      <c r="K2027"/>
    </row>
    <row r="2028" spans="3:11" ht="42.75" customHeight="1">
      <c r="C2028"/>
      <c r="D2028"/>
      <c r="E2028"/>
      <c r="F2028"/>
      <c r="G2028" s="82"/>
      <c r="H2028"/>
      <c r="I2028"/>
      <c r="J2028"/>
      <c r="K2028"/>
    </row>
    <row r="2029" spans="3:11" ht="42.75" customHeight="1">
      <c r="C2029"/>
      <c r="D2029"/>
      <c r="E2029"/>
      <c r="F2029"/>
      <c r="G2029" s="82"/>
      <c r="H2029"/>
      <c r="I2029"/>
      <c r="J2029"/>
      <c r="K2029"/>
    </row>
    <row r="2030" spans="3:11" ht="42.75" customHeight="1">
      <c r="C2030"/>
      <c r="D2030"/>
      <c r="E2030"/>
      <c r="F2030"/>
      <c r="G2030" s="82"/>
      <c r="H2030"/>
      <c r="I2030"/>
      <c r="J2030"/>
      <c r="K2030"/>
    </row>
    <row r="2031" spans="3:11" ht="42.75" customHeight="1">
      <c r="C2031"/>
      <c r="D2031"/>
      <c r="E2031"/>
      <c r="F2031"/>
      <c r="G2031" s="82"/>
      <c r="H2031"/>
      <c r="I2031"/>
      <c r="J2031"/>
      <c r="K2031"/>
    </row>
    <row r="2032" spans="3:11" ht="42.75" customHeight="1">
      <c r="C2032"/>
      <c r="D2032"/>
      <c r="E2032"/>
      <c r="F2032"/>
      <c r="G2032" s="82"/>
      <c r="H2032"/>
      <c r="I2032"/>
      <c r="J2032"/>
      <c r="K2032"/>
    </row>
    <row r="2033" spans="3:11" ht="42.75" customHeight="1">
      <c r="C2033"/>
      <c r="D2033"/>
      <c r="E2033"/>
      <c r="F2033"/>
      <c r="G2033" s="82"/>
      <c r="H2033"/>
      <c r="I2033"/>
      <c r="J2033"/>
      <c r="K2033"/>
    </row>
    <row r="2034" spans="3:11" ht="42.75" customHeight="1">
      <c r="C2034"/>
      <c r="D2034"/>
      <c r="E2034"/>
      <c r="F2034"/>
      <c r="G2034" s="82"/>
      <c r="H2034"/>
      <c r="I2034"/>
      <c r="J2034"/>
      <c r="K2034"/>
    </row>
    <row r="2035" spans="3:11" ht="42.75" customHeight="1">
      <c r="C2035"/>
      <c r="D2035"/>
      <c r="E2035"/>
      <c r="F2035"/>
      <c r="G2035" s="82"/>
      <c r="H2035"/>
      <c r="I2035"/>
      <c r="J2035"/>
      <c r="K2035"/>
    </row>
    <row r="2036" spans="3:11" ht="42.75" customHeight="1">
      <c r="C2036"/>
      <c r="D2036"/>
      <c r="E2036"/>
      <c r="F2036"/>
      <c r="G2036" s="82"/>
      <c r="H2036"/>
      <c r="I2036"/>
      <c r="J2036"/>
      <c r="K2036"/>
    </row>
    <row r="2037" spans="3:11" ht="42.75" customHeight="1">
      <c r="C2037"/>
      <c r="D2037"/>
      <c r="E2037"/>
      <c r="F2037"/>
      <c r="G2037" s="82"/>
      <c r="H2037"/>
      <c r="I2037"/>
      <c r="J2037"/>
      <c r="K2037"/>
    </row>
    <row r="2038" spans="3:11" ht="42.75" customHeight="1">
      <c r="C2038"/>
      <c r="D2038"/>
      <c r="E2038"/>
      <c r="F2038"/>
      <c r="G2038" s="82"/>
      <c r="H2038"/>
      <c r="I2038"/>
      <c r="J2038"/>
      <c r="K2038"/>
    </row>
    <row r="2039" spans="3:11" ht="42.75" customHeight="1">
      <c r="C2039"/>
      <c r="D2039"/>
      <c r="E2039"/>
      <c r="F2039"/>
      <c r="G2039" s="82"/>
      <c r="H2039"/>
      <c r="I2039"/>
      <c r="J2039"/>
      <c r="K2039"/>
    </row>
    <row r="2040" spans="3:11" ht="42.75" customHeight="1">
      <c r="C2040"/>
      <c r="D2040"/>
      <c r="E2040"/>
      <c r="F2040"/>
      <c r="G2040" s="82"/>
      <c r="H2040"/>
      <c r="I2040"/>
      <c r="J2040"/>
      <c r="K2040"/>
    </row>
    <row r="2041" spans="3:11" ht="42.75" customHeight="1">
      <c r="C2041"/>
      <c r="D2041"/>
      <c r="E2041"/>
      <c r="F2041"/>
      <c r="G2041" s="82"/>
      <c r="H2041"/>
      <c r="I2041"/>
      <c r="J2041"/>
      <c r="K2041"/>
    </row>
    <row r="2042" spans="3:11" ht="42.75" customHeight="1">
      <c r="C2042"/>
      <c r="D2042"/>
      <c r="E2042"/>
      <c r="F2042"/>
      <c r="G2042" s="82"/>
      <c r="H2042"/>
      <c r="I2042"/>
      <c r="J2042"/>
      <c r="K2042"/>
    </row>
    <row r="2043" spans="3:11" ht="42.75" customHeight="1">
      <c r="C2043"/>
      <c r="D2043"/>
      <c r="E2043"/>
      <c r="F2043"/>
      <c r="G2043" s="82"/>
      <c r="H2043"/>
      <c r="I2043"/>
      <c r="J2043"/>
      <c r="K2043"/>
    </row>
    <row r="2044" spans="3:11" ht="42.75" customHeight="1">
      <c r="C2044"/>
      <c r="D2044"/>
      <c r="E2044"/>
      <c r="F2044"/>
      <c r="G2044" s="82"/>
      <c r="H2044"/>
      <c r="I2044"/>
      <c r="J2044"/>
      <c r="K2044"/>
    </row>
    <row r="2045" spans="3:11" ht="42.75" customHeight="1">
      <c r="C2045"/>
      <c r="D2045"/>
      <c r="E2045"/>
      <c r="F2045"/>
      <c r="G2045" s="82"/>
      <c r="H2045"/>
      <c r="I2045"/>
      <c r="J2045"/>
      <c r="K2045"/>
    </row>
    <row r="2046" spans="3:11" ht="42.75" customHeight="1">
      <c r="C2046"/>
      <c r="D2046"/>
      <c r="E2046"/>
      <c r="F2046"/>
      <c r="G2046" s="82"/>
      <c r="H2046"/>
      <c r="I2046"/>
      <c r="J2046"/>
      <c r="K2046"/>
    </row>
    <row r="2047" spans="3:11" ht="42.75" customHeight="1">
      <c r="C2047"/>
      <c r="D2047"/>
      <c r="E2047"/>
      <c r="F2047"/>
      <c r="G2047" s="82"/>
      <c r="H2047"/>
      <c r="I2047"/>
      <c r="J2047"/>
      <c r="K2047"/>
    </row>
    <row r="2048" spans="3:11" ht="42.75" customHeight="1">
      <c r="C2048"/>
      <c r="D2048"/>
      <c r="E2048"/>
      <c r="F2048"/>
      <c r="G2048" s="82"/>
      <c r="H2048"/>
      <c r="I2048"/>
      <c r="J2048"/>
      <c r="K2048"/>
    </row>
    <row r="2049" spans="3:11" ht="42.75" customHeight="1">
      <c r="C2049"/>
      <c r="D2049"/>
      <c r="E2049"/>
      <c r="F2049"/>
      <c r="G2049" s="82"/>
      <c r="H2049"/>
      <c r="I2049"/>
      <c r="J2049"/>
      <c r="K2049"/>
    </row>
    <row r="2050" spans="3:11" ht="42.75" customHeight="1">
      <c r="C2050"/>
      <c r="D2050"/>
      <c r="E2050"/>
      <c r="F2050"/>
      <c r="G2050" s="82"/>
      <c r="H2050"/>
      <c r="I2050"/>
      <c r="J2050"/>
      <c r="K2050"/>
    </row>
    <row r="2051" spans="3:11" ht="42.75" customHeight="1">
      <c r="C2051"/>
      <c r="D2051"/>
      <c r="E2051"/>
      <c r="F2051"/>
      <c r="G2051" s="82"/>
      <c r="H2051"/>
      <c r="I2051"/>
      <c r="J2051"/>
      <c r="K2051"/>
    </row>
    <row r="2052" spans="3:11" ht="42.75" customHeight="1">
      <c r="C2052"/>
      <c r="D2052"/>
      <c r="E2052"/>
      <c r="F2052"/>
      <c r="G2052" s="82"/>
      <c r="H2052"/>
      <c r="I2052"/>
      <c r="J2052"/>
      <c r="K2052"/>
    </row>
    <row r="2053" spans="3:11" ht="42.75" customHeight="1">
      <c r="C2053"/>
      <c r="D2053"/>
      <c r="E2053"/>
      <c r="F2053"/>
      <c r="G2053" s="82"/>
      <c r="H2053"/>
      <c r="I2053"/>
      <c r="J2053"/>
      <c r="K2053"/>
    </row>
    <row r="2054" spans="3:11" ht="42.75" customHeight="1">
      <c r="C2054"/>
      <c r="D2054"/>
      <c r="E2054"/>
      <c r="F2054"/>
      <c r="G2054" s="82"/>
      <c r="H2054"/>
      <c r="I2054"/>
      <c r="J2054"/>
      <c r="K2054"/>
    </row>
    <row r="2055" spans="3:11" ht="42.75" customHeight="1">
      <c r="C2055"/>
      <c r="D2055"/>
      <c r="E2055"/>
      <c r="F2055"/>
      <c r="G2055" s="82"/>
      <c r="H2055"/>
      <c r="I2055"/>
      <c r="J2055"/>
      <c r="K2055"/>
    </row>
    <row r="2056" spans="3:11" ht="42.75" customHeight="1">
      <c r="C2056"/>
      <c r="D2056"/>
      <c r="E2056"/>
      <c r="F2056"/>
      <c r="G2056" s="82"/>
      <c r="H2056"/>
      <c r="I2056"/>
      <c r="J2056"/>
      <c r="K2056"/>
    </row>
    <row r="2057" spans="3:11" ht="42.75" customHeight="1">
      <c r="C2057"/>
      <c r="D2057"/>
      <c r="E2057"/>
      <c r="F2057"/>
      <c r="G2057" s="82"/>
      <c r="H2057"/>
      <c r="I2057"/>
      <c r="J2057"/>
      <c r="K2057"/>
    </row>
    <row r="2058" spans="3:11" ht="42.75" customHeight="1">
      <c r="C2058"/>
      <c r="D2058"/>
      <c r="E2058"/>
      <c r="F2058"/>
      <c r="G2058" s="82"/>
      <c r="H2058"/>
      <c r="I2058"/>
      <c r="J2058"/>
      <c r="K2058"/>
    </row>
    <row r="2059" spans="3:11" ht="42.75" customHeight="1">
      <c r="C2059"/>
      <c r="D2059"/>
      <c r="E2059"/>
      <c r="F2059"/>
      <c r="G2059" s="82"/>
      <c r="H2059"/>
      <c r="I2059"/>
      <c r="J2059"/>
      <c r="K2059"/>
    </row>
    <row r="2060" spans="3:11" ht="42.75" customHeight="1">
      <c r="C2060"/>
      <c r="D2060"/>
      <c r="E2060"/>
      <c r="F2060"/>
      <c r="G2060" s="82"/>
      <c r="H2060"/>
      <c r="I2060"/>
      <c r="J2060"/>
      <c r="K2060"/>
    </row>
    <row r="2061" spans="3:11" ht="42.75" customHeight="1">
      <c r="C2061"/>
      <c r="D2061"/>
      <c r="E2061"/>
      <c r="F2061"/>
      <c r="G2061" s="82"/>
      <c r="H2061"/>
      <c r="I2061"/>
      <c r="J2061"/>
      <c r="K2061"/>
    </row>
    <row r="2062" spans="3:11" ht="42.75" customHeight="1">
      <c r="C2062"/>
      <c r="D2062"/>
      <c r="E2062"/>
      <c r="F2062"/>
      <c r="G2062" s="82"/>
      <c r="H2062"/>
      <c r="I2062"/>
      <c r="J2062"/>
      <c r="K2062"/>
    </row>
    <row r="2063" spans="3:11" ht="42.75" customHeight="1">
      <c r="C2063"/>
      <c r="D2063"/>
      <c r="E2063"/>
      <c r="F2063"/>
      <c r="G2063" s="82"/>
      <c r="H2063"/>
      <c r="I2063"/>
      <c r="J2063"/>
      <c r="K2063"/>
    </row>
    <row r="2064" spans="3:11" ht="42.75" customHeight="1">
      <c r="C2064"/>
      <c r="D2064"/>
      <c r="E2064"/>
      <c r="F2064"/>
      <c r="G2064" s="82"/>
      <c r="H2064"/>
      <c r="I2064"/>
      <c r="J2064"/>
      <c r="K2064"/>
    </row>
    <row r="2065" spans="3:11" ht="42.75" customHeight="1">
      <c r="C2065"/>
      <c r="D2065"/>
      <c r="E2065"/>
      <c r="F2065"/>
      <c r="G2065" s="82"/>
      <c r="H2065"/>
      <c r="I2065"/>
      <c r="J2065"/>
      <c r="K2065"/>
    </row>
    <row r="2066" spans="3:11" ht="42.75" customHeight="1">
      <c r="C2066"/>
      <c r="D2066"/>
      <c r="E2066"/>
      <c r="F2066"/>
      <c r="G2066" s="82"/>
      <c r="H2066"/>
      <c r="I2066"/>
      <c r="J2066"/>
      <c r="K2066"/>
    </row>
    <row r="2067" spans="3:11" ht="42.75" customHeight="1">
      <c r="C2067"/>
      <c r="D2067"/>
      <c r="E2067"/>
      <c r="F2067"/>
      <c r="G2067" s="82"/>
      <c r="H2067"/>
      <c r="I2067"/>
      <c r="J2067"/>
      <c r="K2067"/>
    </row>
    <row r="2068" spans="3:11" ht="42.75" customHeight="1">
      <c r="C2068"/>
      <c r="D2068"/>
      <c r="E2068"/>
      <c r="F2068"/>
      <c r="G2068" s="82"/>
      <c r="H2068"/>
      <c r="I2068"/>
      <c r="J2068"/>
      <c r="K2068"/>
    </row>
    <row r="2069" spans="3:11" ht="42.75" customHeight="1">
      <c r="C2069"/>
      <c r="D2069"/>
      <c r="E2069"/>
      <c r="F2069"/>
      <c r="G2069" s="82"/>
      <c r="H2069"/>
      <c r="I2069"/>
      <c r="J2069"/>
      <c r="K2069"/>
    </row>
    <row r="2070" spans="3:11" ht="42.75" customHeight="1">
      <c r="C2070"/>
      <c r="D2070"/>
      <c r="E2070"/>
      <c r="F2070"/>
      <c r="G2070" s="82"/>
      <c r="H2070"/>
      <c r="I2070"/>
      <c r="J2070"/>
      <c r="K2070"/>
    </row>
    <row r="2071" spans="3:11" ht="42.75" customHeight="1">
      <c r="C2071"/>
      <c r="D2071"/>
      <c r="E2071"/>
      <c r="F2071"/>
      <c r="G2071" s="82"/>
      <c r="H2071"/>
      <c r="I2071"/>
      <c r="J2071"/>
      <c r="K2071"/>
    </row>
    <row r="2072" spans="3:11" ht="42.75" customHeight="1">
      <c r="C2072"/>
      <c r="D2072"/>
      <c r="E2072"/>
      <c r="F2072"/>
      <c r="G2072" s="82"/>
      <c r="H2072"/>
      <c r="I2072"/>
      <c r="J2072"/>
      <c r="K2072"/>
    </row>
    <row r="2073" spans="3:11" ht="42.75" customHeight="1">
      <c r="C2073"/>
      <c r="D2073"/>
      <c r="E2073"/>
      <c r="F2073"/>
      <c r="G2073" s="82"/>
      <c r="H2073"/>
      <c r="I2073"/>
      <c r="J2073"/>
      <c r="K2073"/>
    </row>
    <row r="2074" spans="3:11" ht="42.75" customHeight="1">
      <c r="C2074"/>
      <c r="D2074"/>
      <c r="E2074"/>
      <c r="F2074"/>
      <c r="G2074" s="82"/>
      <c r="H2074"/>
      <c r="I2074"/>
      <c r="J2074"/>
      <c r="K2074"/>
    </row>
    <row r="2075" spans="3:11" ht="42.75" customHeight="1">
      <c r="C2075"/>
      <c r="D2075"/>
      <c r="E2075"/>
      <c r="F2075"/>
      <c r="G2075" s="82"/>
      <c r="H2075"/>
      <c r="I2075"/>
      <c r="J2075"/>
      <c r="K2075"/>
    </row>
    <row r="2076" spans="3:11" ht="42.75" customHeight="1">
      <c r="C2076"/>
      <c r="D2076"/>
      <c r="E2076"/>
      <c r="F2076"/>
      <c r="G2076" s="82"/>
      <c r="H2076"/>
      <c r="I2076"/>
      <c r="J2076"/>
      <c r="K2076"/>
    </row>
    <row r="2077" spans="3:11" ht="42.75" customHeight="1">
      <c r="C2077"/>
      <c r="D2077"/>
      <c r="E2077"/>
      <c r="F2077"/>
      <c r="G2077" s="82"/>
      <c r="H2077"/>
      <c r="I2077"/>
      <c r="J2077"/>
      <c r="K2077"/>
    </row>
    <row r="2078" spans="3:11" ht="42.75" customHeight="1">
      <c r="C2078"/>
      <c r="D2078"/>
      <c r="E2078"/>
      <c r="F2078"/>
      <c r="G2078" s="82"/>
      <c r="H2078"/>
      <c r="I2078"/>
      <c r="J2078"/>
      <c r="K2078"/>
    </row>
    <row r="2079" spans="3:11" ht="42.75" customHeight="1">
      <c r="C2079"/>
      <c r="D2079"/>
      <c r="E2079"/>
      <c r="F2079"/>
      <c r="G2079" s="82"/>
      <c r="H2079"/>
      <c r="I2079"/>
      <c r="J2079"/>
      <c r="K2079"/>
    </row>
    <row r="2080" spans="3:11" ht="42.75" customHeight="1">
      <c r="C2080"/>
      <c r="D2080"/>
      <c r="E2080"/>
      <c r="F2080"/>
      <c r="G2080" s="82"/>
      <c r="H2080"/>
      <c r="I2080"/>
      <c r="J2080"/>
      <c r="K2080"/>
    </row>
    <row r="2081" spans="3:11" ht="42.75" customHeight="1">
      <c r="C2081"/>
      <c r="D2081"/>
      <c r="E2081"/>
      <c r="F2081"/>
      <c r="G2081" s="82"/>
      <c r="H2081"/>
      <c r="I2081"/>
      <c r="J2081"/>
      <c r="K2081"/>
    </row>
    <row r="2082" spans="3:11" ht="42.75" customHeight="1">
      <c r="C2082"/>
      <c r="D2082"/>
      <c r="E2082"/>
      <c r="F2082"/>
      <c r="G2082" s="82"/>
      <c r="H2082"/>
      <c r="I2082"/>
      <c r="J2082"/>
      <c r="K2082"/>
    </row>
    <row r="2083" spans="3:11" ht="42.75" customHeight="1">
      <c r="C2083"/>
      <c r="D2083"/>
      <c r="E2083"/>
      <c r="F2083"/>
      <c r="G2083" s="82"/>
      <c r="H2083"/>
      <c r="I2083"/>
      <c r="J2083"/>
      <c r="K2083"/>
    </row>
    <row r="2084" spans="3:11" ht="42.75" customHeight="1">
      <c r="C2084"/>
      <c r="D2084"/>
      <c r="E2084"/>
      <c r="F2084"/>
      <c r="G2084" s="82"/>
      <c r="H2084"/>
      <c r="I2084"/>
      <c r="J2084"/>
      <c r="K2084"/>
    </row>
    <row r="2085" spans="3:11" ht="42.75" customHeight="1">
      <c r="C2085"/>
      <c r="D2085"/>
      <c r="E2085"/>
      <c r="F2085"/>
      <c r="G2085" s="82"/>
      <c r="H2085"/>
      <c r="I2085"/>
      <c r="J2085"/>
      <c r="K2085"/>
    </row>
    <row r="2086" spans="3:11" ht="42.75" customHeight="1">
      <c r="C2086"/>
      <c r="D2086"/>
      <c r="E2086"/>
      <c r="F2086"/>
      <c r="G2086" s="82"/>
      <c r="H2086"/>
      <c r="I2086"/>
      <c r="J2086"/>
      <c r="K2086"/>
    </row>
    <row r="2087" spans="3:11" ht="42.75" customHeight="1">
      <c r="C2087"/>
      <c r="D2087"/>
      <c r="E2087"/>
      <c r="F2087"/>
      <c r="G2087" s="82"/>
      <c r="H2087"/>
      <c r="I2087"/>
      <c r="J2087"/>
      <c r="K2087"/>
    </row>
    <row r="2088" spans="3:11" ht="42.75" customHeight="1">
      <c r="C2088"/>
      <c r="D2088"/>
      <c r="E2088"/>
      <c r="F2088"/>
      <c r="G2088" s="82"/>
      <c r="H2088"/>
      <c r="I2088"/>
      <c r="J2088"/>
      <c r="K2088"/>
    </row>
    <row r="2089" spans="3:11" ht="42.75" customHeight="1">
      <c r="C2089"/>
      <c r="D2089"/>
      <c r="E2089"/>
      <c r="F2089"/>
      <c r="G2089" s="82"/>
      <c r="H2089"/>
      <c r="I2089"/>
      <c r="J2089"/>
      <c r="K2089"/>
    </row>
    <row r="2090" spans="3:11" ht="42.75" customHeight="1">
      <c r="C2090"/>
      <c r="D2090"/>
      <c r="E2090"/>
      <c r="F2090"/>
      <c r="G2090" s="82"/>
      <c r="H2090"/>
      <c r="I2090"/>
      <c r="J2090"/>
      <c r="K2090"/>
    </row>
    <row r="2091" spans="3:11" ht="42.75" customHeight="1">
      <c r="C2091"/>
      <c r="D2091"/>
      <c r="E2091"/>
      <c r="F2091"/>
      <c r="G2091" s="82"/>
      <c r="H2091"/>
      <c r="I2091"/>
      <c r="J2091"/>
      <c r="K2091"/>
    </row>
    <row r="2092" spans="3:11" ht="42.75" customHeight="1">
      <c r="C2092"/>
      <c r="D2092"/>
      <c r="E2092"/>
      <c r="F2092"/>
      <c r="G2092" s="82"/>
      <c r="H2092"/>
      <c r="I2092"/>
      <c r="J2092"/>
      <c r="K2092"/>
    </row>
    <row r="2093" spans="3:11" ht="42.75" customHeight="1">
      <c r="C2093"/>
      <c r="D2093"/>
      <c r="E2093"/>
      <c r="F2093"/>
      <c r="G2093" s="82"/>
      <c r="H2093"/>
      <c r="I2093"/>
      <c r="J2093"/>
      <c r="K2093"/>
    </row>
    <row r="2094" spans="3:11" ht="42.75" customHeight="1">
      <c r="C2094"/>
      <c r="D2094"/>
      <c r="E2094"/>
      <c r="F2094"/>
      <c r="G2094" s="82"/>
      <c r="H2094"/>
      <c r="I2094"/>
      <c r="J2094"/>
      <c r="K2094"/>
    </row>
    <row r="2095" spans="3:11" ht="42.75" customHeight="1">
      <c r="C2095"/>
      <c r="D2095"/>
      <c r="E2095"/>
      <c r="F2095"/>
      <c r="G2095" s="82"/>
      <c r="H2095"/>
      <c r="I2095"/>
      <c r="J2095"/>
      <c r="K2095"/>
    </row>
    <row r="2096" spans="3:11" ht="42.75" customHeight="1">
      <c r="C2096"/>
      <c r="D2096"/>
      <c r="E2096"/>
      <c r="F2096"/>
      <c r="G2096" s="82"/>
      <c r="H2096"/>
      <c r="I2096"/>
      <c r="J2096"/>
      <c r="K2096"/>
    </row>
    <row r="2097" spans="3:11" ht="42.75" customHeight="1">
      <c r="C2097"/>
      <c r="D2097"/>
      <c r="E2097"/>
      <c r="F2097"/>
      <c r="G2097" s="82"/>
      <c r="H2097"/>
      <c r="I2097"/>
      <c r="J2097"/>
      <c r="K2097"/>
    </row>
    <row r="2098" spans="3:11" ht="42.75" customHeight="1">
      <c r="C2098"/>
      <c r="D2098"/>
      <c r="E2098"/>
      <c r="F2098"/>
      <c r="G2098" s="82"/>
      <c r="H2098"/>
      <c r="I2098"/>
      <c r="J2098"/>
      <c r="K2098"/>
    </row>
    <row r="2099" spans="3:11" ht="42.75" customHeight="1">
      <c r="C2099"/>
      <c r="D2099"/>
      <c r="E2099"/>
      <c r="F2099"/>
      <c r="G2099" s="82"/>
      <c r="H2099"/>
      <c r="I2099"/>
      <c r="J2099"/>
      <c r="K2099"/>
    </row>
    <row r="2100" spans="3:11" ht="42.75" customHeight="1">
      <c r="C2100"/>
      <c r="D2100"/>
      <c r="E2100"/>
      <c r="F2100"/>
      <c r="G2100" s="82"/>
      <c r="H2100"/>
      <c r="I2100"/>
      <c r="J2100"/>
      <c r="K2100"/>
    </row>
    <row r="2101" spans="3:11" ht="42.75" customHeight="1">
      <c r="C2101"/>
      <c r="D2101"/>
      <c r="E2101"/>
      <c r="F2101"/>
      <c r="G2101" s="82"/>
      <c r="H2101"/>
      <c r="I2101"/>
      <c r="J2101"/>
      <c r="K2101"/>
    </row>
    <row r="2102" spans="3:11" ht="42.75" customHeight="1">
      <c r="C2102"/>
      <c r="D2102"/>
      <c r="E2102"/>
      <c r="F2102"/>
      <c r="G2102" s="82"/>
      <c r="H2102"/>
      <c r="I2102"/>
      <c r="J2102"/>
      <c r="K2102"/>
    </row>
    <row r="2103" spans="3:11" ht="42.75" customHeight="1">
      <c r="C2103"/>
      <c r="D2103"/>
      <c r="E2103"/>
      <c r="F2103"/>
      <c r="G2103" s="82"/>
      <c r="H2103"/>
      <c r="I2103"/>
      <c r="J2103"/>
      <c r="K2103"/>
    </row>
    <row r="2104" spans="3:11" ht="42.75" customHeight="1">
      <c r="C2104"/>
      <c r="D2104"/>
      <c r="E2104"/>
      <c r="F2104"/>
      <c r="G2104" s="82"/>
      <c r="H2104"/>
      <c r="I2104"/>
      <c r="J2104"/>
      <c r="K2104"/>
    </row>
    <row r="2105" spans="3:11" ht="42.75" customHeight="1">
      <c r="C2105"/>
      <c r="D2105"/>
      <c r="E2105"/>
      <c r="F2105"/>
      <c r="G2105" s="82"/>
      <c r="H2105"/>
      <c r="I2105"/>
      <c r="J2105"/>
      <c r="K2105"/>
    </row>
    <row r="2106" spans="3:11" ht="42.75" customHeight="1">
      <c r="C2106"/>
      <c r="D2106"/>
      <c r="E2106"/>
      <c r="F2106"/>
      <c r="G2106" s="82"/>
      <c r="H2106"/>
      <c r="I2106"/>
      <c r="J2106"/>
      <c r="K2106"/>
    </row>
    <row r="2107" spans="3:11" ht="42.75" customHeight="1">
      <c r="C2107"/>
      <c r="D2107"/>
      <c r="E2107"/>
      <c r="F2107"/>
      <c r="G2107" s="82"/>
      <c r="H2107"/>
      <c r="I2107"/>
      <c r="J2107"/>
      <c r="K2107"/>
    </row>
    <row r="2108" spans="3:11" ht="42.75" customHeight="1">
      <c r="C2108"/>
      <c r="D2108"/>
      <c r="E2108"/>
      <c r="F2108"/>
      <c r="G2108" s="82"/>
      <c r="H2108"/>
      <c r="I2108"/>
      <c r="J2108"/>
      <c r="K2108"/>
    </row>
    <row r="2109" spans="3:11" ht="42.75" customHeight="1">
      <c r="C2109"/>
      <c r="D2109"/>
      <c r="E2109"/>
      <c r="F2109"/>
      <c r="G2109" s="82"/>
      <c r="H2109"/>
      <c r="I2109"/>
      <c r="J2109"/>
      <c r="K2109"/>
    </row>
    <row r="2110" spans="3:11" ht="42.75" customHeight="1">
      <c r="C2110"/>
      <c r="D2110"/>
      <c r="E2110"/>
      <c r="F2110"/>
      <c r="G2110" s="82"/>
      <c r="H2110"/>
      <c r="I2110"/>
      <c r="J2110"/>
      <c r="K2110"/>
    </row>
    <row r="2111" spans="3:11" ht="42.75" customHeight="1">
      <c r="C2111"/>
      <c r="D2111"/>
      <c r="E2111"/>
      <c r="F2111"/>
      <c r="G2111" s="82"/>
      <c r="H2111"/>
      <c r="I2111"/>
      <c r="J2111"/>
      <c r="K2111"/>
    </row>
    <row r="2112" spans="3:11" ht="42.75" customHeight="1">
      <c r="C2112"/>
      <c r="D2112"/>
      <c r="E2112"/>
      <c r="F2112"/>
      <c r="G2112" s="82"/>
      <c r="H2112"/>
      <c r="I2112"/>
      <c r="J2112"/>
      <c r="K2112"/>
    </row>
    <row r="2113" spans="3:11" ht="42.75" customHeight="1">
      <c r="C2113"/>
      <c r="D2113"/>
      <c r="E2113"/>
      <c r="F2113"/>
      <c r="G2113" s="82"/>
      <c r="H2113"/>
      <c r="I2113"/>
      <c r="J2113"/>
      <c r="K2113"/>
    </row>
    <row r="2114" spans="3:11" ht="42.75" customHeight="1">
      <c r="C2114"/>
      <c r="D2114"/>
      <c r="E2114"/>
      <c r="F2114"/>
      <c r="G2114" s="82"/>
      <c r="H2114"/>
      <c r="I2114"/>
      <c r="J2114"/>
      <c r="K2114"/>
    </row>
    <row r="2115" spans="3:11" ht="42.75" customHeight="1">
      <c r="C2115"/>
      <c r="D2115"/>
      <c r="E2115"/>
      <c r="F2115"/>
      <c r="G2115" s="82"/>
      <c r="H2115"/>
      <c r="I2115"/>
      <c r="J2115"/>
      <c r="K2115"/>
    </row>
    <row r="2116" spans="3:11" ht="42.75" customHeight="1">
      <c r="C2116"/>
      <c r="D2116"/>
      <c r="E2116"/>
      <c r="F2116"/>
      <c r="G2116" s="82"/>
      <c r="H2116"/>
      <c r="I2116"/>
      <c r="J2116"/>
      <c r="K2116"/>
    </row>
    <row r="2117" spans="3:11" ht="42.75" customHeight="1">
      <c r="C2117"/>
      <c r="D2117"/>
      <c r="E2117"/>
      <c r="F2117"/>
      <c r="G2117" s="82"/>
      <c r="H2117"/>
      <c r="I2117"/>
      <c r="J2117"/>
      <c r="K2117"/>
    </row>
    <row r="2118" spans="3:11" ht="42.75" customHeight="1">
      <c r="C2118"/>
      <c r="D2118"/>
      <c r="E2118"/>
      <c r="F2118"/>
      <c r="G2118" s="82"/>
      <c r="H2118"/>
      <c r="I2118"/>
      <c r="J2118"/>
      <c r="K2118"/>
    </row>
    <row r="2119" spans="3:11" ht="42.75" customHeight="1">
      <c r="C2119"/>
      <c r="D2119"/>
      <c r="E2119"/>
      <c r="F2119"/>
      <c r="G2119" s="82"/>
      <c r="H2119"/>
      <c r="I2119"/>
      <c r="J2119"/>
      <c r="K2119"/>
    </row>
    <row r="2120" spans="3:11" ht="42.75" customHeight="1">
      <c r="C2120"/>
      <c r="D2120"/>
      <c r="E2120"/>
      <c r="F2120"/>
      <c r="G2120" s="82"/>
      <c r="H2120"/>
      <c r="I2120"/>
      <c r="J2120"/>
      <c r="K2120"/>
    </row>
    <row r="2121" spans="3:11" ht="42.75" customHeight="1">
      <c r="C2121"/>
      <c r="D2121"/>
      <c r="E2121"/>
      <c r="F2121"/>
      <c r="G2121" s="82"/>
      <c r="H2121"/>
      <c r="I2121"/>
      <c r="J2121"/>
      <c r="K2121"/>
    </row>
    <row r="2122" spans="3:11" ht="42.75" customHeight="1">
      <c r="C2122"/>
      <c r="D2122"/>
      <c r="E2122"/>
      <c r="F2122"/>
      <c r="G2122" s="82"/>
      <c r="H2122"/>
      <c r="I2122"/>
      <c r="J2122"/>
      <c r="K2122"/>
    </row>
    <row r="2123" spans="3:11" ht="42.75" customHeight="1">
      <c r="C2123"/>
      <c r="D2123"/>
      <c r="E2123"/>
      <c r="F2123"/>
      <c r="G2123" s="82"/>
      <c r="H2123"/>
      <c r="I2123"/>
      <c r="J2123"/>
      <c r="K2123"/>
    </row>
    <row r="2124" spans="3:11" ht="42.75" customHeight="1">
      <c r="C2124"/>
      <c r="D2124"/>
      <c r="E2124"/>
      <c r="F2124"/>
      <c r="G2124" s="82"/>
      <c r="H2124"/>
      <c r="I2124"/>
      <c r="J2124"/>
      <c r="K2124"/>
    </row>
    <row r="2125" spans="3:11" ht="42.75" customHeight="1">
      <c r="C2125"/>
      <c r="D2125"/>
      <c r="E2125"/>
      <c r="F2125"/>
      <c r="G2125" s="82"/>
      <c r="H2125"/>
      <c r="I2125"/>
      <c r="J2125"/>
      <c r="K2125"/>
    </row>
    <row r="2126" spans="3:11" ht="42.75" customHeight="1">
      <c r="C2126"/>
      <c r="D2126"/>
      <c r="E2126"/>
      <c r="F2126"/>
      <c r="G2126" s="82"/>
      <c r="H2126"/>
      <c r="I2126"/>
      <c r="J2126"/>
      <c r="K2126"/>
    </row>
    <row r="2127" spans="3:11" ht="42.75" customHeight="1">
      <c r="C2127"/>
      <c r="D2127"/>
      <c r="E2127"/>
      <c r="F2127"/>
      <c r="G2127" s="82"/>
      <c r="H2127"/>
      <c r="I2127"/>
      <c r="J2127"/>
      <c r="K2127"/>
    </row>
    <row r="2128" spans="3:11" ht="42.75" customHeight="1">
      <c r="C2128"/>
      <c r="D2128"/>
      <c r="E2128"/>
      <c r="F2128"/>
      <c r="G2128" s="82"/>
      <c r="H2128"/>
      <c r="I2128"/>
      <c r="J2128"/>
      <c r="K2128"/>
    </row>
    <row r="2129" spans="3:11" ht="42.75" customHeight="1">
      <c r="C2129"/>
      <c r="D2129"/>
      <c r="E2129"/>
      <c r="F2129"/>
      <c r="G2129" s="82"/>
      <c r="H2129"/>
      <c r="I2129"/>
      <c r="J2129"/>
      <c r="K2129"/>
    </row>
    <row r="2130" spans="3:11" ht="42.75" customHeight="1">
      <c r="C2130"/>
      <c r="D2130"/>
      <c r="E2130"/>
      <c r="F2130"/>
      <c r="G2130" s="82"/>
      <c r="H2130"/>
      <c r="I2130"/>
      <c r="J2130"/>
      <c r="K2130"/>
    </row>
    <row r="2131" spans="3:11" ht="42.75" customHeight="1">
      <c r="C2131"/>
      <c r="D2131"/>
      <c r="E2131"/>
      <c r="F2131"/>
      <c r="G2131" s="82"/>
      <c r="H2131"/>
      <c r="I2131"/>
      <c r="J2131"/>
      <c r="K2131"/>
    </row>
    <row r="2132" spans="3:11" ht="42.75" customHeight="1">
      <c r="C2132"/>
      <c r="D2132"/>
      <c r="E2132"/>
      <c r="F2132"/>
      <c r="G2132" s="82"/>
      <c r="H2132"/>
      <c r="I2132"/>
      <c r="J2132"/>
      <c r="K2132"/>
    </row>
    <row r="2133" spans="3:11" ht="42.75" customHeight="1">
      <c r="C2133"/>
      <c r="D2133"/>
      <c r="E2133"/>
      <c r="F2133"/>
      <c r="G2133" s="82"/>
      <c r="H2133"/>
      <c r="I2133"/>
      <c r="J2133"/>
      <c r="K2133"/>
    </row>
    <row r="2134" spans="3:11" ht="42.75" customHeight="1">
      <c r="C2134"/>
      <c r="D2134"/>
      <c r="E2134"/>
      <c r="F2134"/>
      <c r="G2134" s="82"/>
      <c r="H2134"/>
      <c r="I2134"/>
      <c r="J2134"/>
      <c r="K2134"/>
    </row>
    <row r="2135" spans="3:11" ht="42.75" customHeight="1">
      <c r="C2135"/>
      <c r="D2135"/>
      <c r="E2135"/>
      <c r="F2135"/>
      <c r="G2135" s="82"/>
      <c r="H2135"/>
      <c r="I2135"/>
      <c r="J2135"/>
      <c r="K2135"/>
    </row>
    <row r="2136" spans="3:11" ht="42.75" customHeight="1">
      <c r="C2136"/>
      <c r="D2136"/>
      <c r="E2136"/>
      <c r="F2136"/>
      <c r="G2136" s="82"/>
      <c r="H2136"/>
      <c r="I2136"/>
      <c r="J2136"/>
      <c r="K2136"/>
    </row>
    <row r="2137" spans="3:11" ht="42.75" customHeight="1">
      <c r="C2137"/>
      <c r="D2137"/>
      <c r="E2137"/>
      <c r="F2137"/>
      <c r="G2137" s="82"/>
      <c r="H2137"/>
      <c r="I2137"/>
      <c r="J2137"/>
      <c r="K2137"/>
    </row>
    <row r="2138" spans="3:11" ht="42.75" customHeight="1">
      <c r="C2138"/>
      <c r="D2138"/>
      <c r="E2138"/>
      <c r="F2138"/>
      <c r="G2138" s="82"/>
      <c r="H2138"/>
      <c r="I2138"/>
      <c r="J2138"/>
      <c r="K2138"/>
    </row>
    <row r="2139" spans="3:11" ht="42.75" customHeight="1">
      <c r="C2139"/>
      <c r="D2139"/>
      <c r="E2139"/>
      <c r="F2139"/>
      <c r="G2139" s="82"/>
      <c r="H2139"/>
      <c r="I2139"/>
      <c r="J2139"/>
      <c r="K2139"/>
    </row>
    <row r="2140" spans="3:11" ht="42.75" customHeight="1">
      <c r="C2140"/>
      <c r="D2140"/>
      <c r="E2140"/>
      <c r="F2140"/>
      <c r="G2140" s="82"/>
      <c r="H2140"/>
      <c r="I2140"/>
      <c r="J2140"/>
      <c r="K2140"/>
    </row>
    <row r="2141" spans="3:11" ht="42.75" customHeight="1">
      <c r="C2141"/>
      <c r="D2141"/>
      <c r="E2141"/>
      <c r="F2141"/>
      <c r="G2141" s="82"/>
      <c r="H2141"/>
      <c r="I2141"/>
      <c r="J2141"/>
      <c r="K2141"/>
    </row>
    <row r="2142" spans="3:11" ht="42.75" customHeight="1">
      <c r="C2142"/>
      <c r="D2142"/>
      <c r="E2142"/>
      <c r="F2142"/>
      <c r="G2142" s="82"/>
      <c r="H2142"/>
      <c r="I2142"/>
      <c r="J2142"/>
      <c r="K2142"/>
    </row>
    <row r="2143" spans="3:11" ht="42.75" customHeight="1">
      <c r="C2143"/>
      <c r="D2143"/>
      <c r="E2143"/>
      <c r="F2143"/>
      <c r="G2143" s="82"/>
      <c r="H2143"/>
      <c r="I2143"/>
      <c r="J2143"/>
      <c r="K2143"/>
    </row>
    <row r="2144" spans="3:11" ht="42.75" customHeight="1">
      <c r="C2144"/>
      <c r="D2144"/>
      <c r="E2144"/>
      <c r="F2144"/>
      <c r="G2144" s="82"/>
      <c r="H2144"/>
      <c r="I2144"/>
      <c r="J2144"/>
      <c r="K2144"/>
    </row>
    <row r="2145" spans="3:11" ht="42.75" customHeight="1">
      <c r="C2145"/>
      <c r="D2145"/>
      <c r="E2145"/>
      <c r="F2145"/>
      <c r="G2145" s="82"/>
      <c r="H2145"/>
      <c r="I2145"/>
      <c r="J2145"/>
      <c r="K2145"/>
    </row>
    <row r="2146" spans="3:11" ht="42.75" customHeight="1">
      <c r="C2146"/>
      <c r="D2146"/>
      <c r="E2146"/>
      <c r="F2146"/>
      <c r="G2146" s="82"/>
      <c r="H2146"/>
      <c r="I2146"/>
      <c r="J2146"/>
      <c r="K2146"/>
    </row>
    <row r="2147" spans="3:11" ht="42.75" customHeight="1">
      <c r="C2147"/>
      <c r="D2147"/>
      <c r="E2147"/>
      <c r="F2147"/>
      <c r="G2147" s="82"/>
      <c r="H2147"/>
      <c r="I2147"/>
      <c r="J2147"/>
      <c r="K2147"/>
    </row>
    <row r="2148" spans="3:11" ht="42.75" customHeight="1">
      <c r="C2148"/>
      <c r="D2148"/>
      <c r="E2148"/>
      <c r="F2148"/>
      <c r="G2148" s="82"/>
      <c r="H2148"/>
      <c r="I2148"/>
      <c r="J2148"/>
      <c r="K2148"/>
    </row>
    <row r="2149" spans="3:11" ht="42.75" customHeight="1">
      <c r="C2149"/>
      <c r="D2149"/>
      <c r="E2149"/>
      <c r="F2149"/>
      <c r="G2149" s="82"/>
      <c r="H2149"/>
      <c r="I2149"/>
      <c r="J2149"/>
      <c r="K2149"/>
    </row>
    <row r="2150" spans="3:11" ht="42.75" customHeight="1">
      <c r="C2150"/>
      <c r="D2150"/>
      <c r="E2150"/>
      <c r="F2150"/>
      <c r="G2150" s="82"/>
      <c r="H2150"/>
      <c r="I2150"/>
      <c r="J2150"/>
      <c r="K2150"/>
    </row>
    <row r="2151" spans="3:11" ht="42.75" customHeight="1">
      <c r="C2151"/>
      <c r="D2151"/>
      <c r="E2151"/>
      <c r="F2151"/>
      <c r="G2151" s="82"/>
      <c r="H2151"/>
      <c r="I2151"/>
      <c r="J2151"/>
      <c r="K2151"/>
    </row>
    <row r="2152" spans="3:11" ht="42.75" customHeight="1">
      <c r="C2152"/>
      <c r="D2152"/>
      <c r="E2152"/>
      <c r="F2152"/>
      <c r="G2152" s="82"/>
      <c r="H2152"/>
      <c r="I2152"/>
      <c r="J2152"/>
      <c r="K2152"/>
    </row>
    <row r="2153" spans="3:11" ht="42.75" customHeight="1">
      <c r="C2153"/>
      <c r="D2153"/>
      <c r="E2153"/>
      <c r="F2153"/>
      <c r="G2153" s="82"/>
      <c r="H2153"/>
      <c r="I2153"/>
      <c r="J2153"/>
      <c r="K2153"/>
    </row>
    <row r="2154" spans="3:11" ht="42.75" customHeight="1">
      <c r="C2154"/>
      <c r="D2154"/>
      <c r="E2154"/>
      <c r="F2154"/>
      <c r="G2154" s="82"/>
      <c r="H2154"/>
      <c r="I2154"/>
      <c r="J2154"/>
      <c r="K2154"/>
    </row>
    <row r="2155" spans="3:11" ht="42.75" customHeight="1">
      <c r="C2155"/>
      <c r="D2155"/>
      <c r="E2155"/>
      <c r="F2155"/>
      <c r="G2155" s="82"/>
      <c r="H2155"/>
      <c r="I2155"/>
      <c r="J2155"/>
      <c r="K2155"/>
    </row>
    <row r="2156" spans="3:11" ht="42.75" customHeight="1">
      <c r="C2156"/>
      <c r="D2156"/>
      <c r="E2156"/>
      <c r="F2156"/>
      <c r="G2156" s="82"/>
      <c r="H2156"/>
      <c r="I2156"/>
      <c r="J2156"/>
      <c r="K2156"/>
    </row>
    <row r="2157" spans="3:11" ht="42.75" customHeight="1">
      <c r="C2157"/>
      <c r="D2157"/>
      <c r="E2157"/>
      <c r="F2157"/>
      <c r="G2157" s="82"/>
      <c r="H2157"/>
      <c r="I2157"/>
      <c r="J2157"/>
      <c r="K2157"/>
    </row>
    <row r="2158" spans="3:11" ht="42.75" customHeight="1">
      <c r="C2158"/>
      <c r="D2158"/>
      <c r="E2158"/>
      <c r="F2158"/>
      <c r="G2158" s="82"/>
      <c r="H2158"/>
      <c r="I2158"/>
      <c r="J2158"/>
      <c r="K2158"/>
    </row>
    <row r="2159" spans="3:11" ht="42.75" customHeight="1">
      <c r="C2159"/>
      <c r="D2159"/>
      <c r="E2159"/>
      <c r="F2159"/>
      <c r="G2159" s="82"/>
      <c r="H2159"/>
      <c r="I2159"/>
      <c r="J2159"/>
      <c r="K2159"/>
    </row>
    <row r="2160" spans="3:11" ht="42.75" customHeight="1">
      <c r="C2160"/>
      <c r="D2160"/>
      <c r="E2160"/>
      <c r="F2160"/>
      <c r="G2160" s="82"/>
      <c r="H2160"/>
      <c r="I2160"/>
      <c r="J2160"/>
      <c r="K2160"/>
    </row>
    <row r="2161" spans="3:11" ht="42.75" customHeight="1">
      <c r="C2161"/>
      <c r="D2161"/>
      <c r="E2161"/>
      <c r="F2161"/>
      <c r="G2161" s="82"/>
      <c r="H2161"/>
      <c r="I2161"/>
      <c r="J2161"/>
      <c r="K2161"/>
    </row>
    <row r="2162" spans="3:11" ht="42.75" customHeight="1">
      <c r="C2162"/>
      <c r="D2162"/>
      <c r="E2162"/>
      <c r="F2162"/>
      <c r="G2162" s="82"/>
      <c r="H2162"/>
      <c r="I2162"/>
      <c r="J2162"/>
      <c r="K2162"/>
    </row>
    <row r="2163" spans="3:11" ht="42.75" customHeight="1">
      <c r="C2163"/>
      <c r="D2163"/>
      <c r="E2163"/>
      <c r="F2163"/>
      <c r="G2163" s="82"/>
      <c r="H2163"/>
      <c r="I2163"/>
      <c r="J2163"/>
      <c r="K2163"/>
    </row>
    <row r="2164" spans="3:11" ht="42.75" customHeight="1">
      <c r="C2164"/>
      <c r="D2164"/>
      <c r="E2164"/>
      <c r="F2164"/>
      <c r="G2164" s="82"/>
      <c r="H2164"/>
      <c r="I2164"/>
      <c r="J2164"/>
      <c r="K2164"/>
    </row>
    <row r="2165" spans="3:11" ht="42.75" customHeight="1">
      <c r="C2165"/>
      <c r="D2165"/>
      <c r="E2165"/>
      <c r="F2165"/>
      <c r="G2165" s="82"/>
      <c r="H2165"/>
      <c r="I2165"/>
      <c r="J2165"/>
      <c r="K2165"/>
    </row>
    <row r="2166" spans="3:11" ht="42.75" customHeight="1">
      <c r="C2166"/>
      <c r="D2166"/>
      <c r="E2166"/>
      <c r="F2166"/>
      <c r="G2166" s="82"/>
      <c r="H2166"/>
      <c r="I2166"/>
      <c r="J2166"/>
      <c r="K2166"/>
    </row>
    <row r="2167" spans="3:11" ht="42.75" customHeight="1">
      <c r="C2167"/>
      <c r="D2167"/>
      <c r="E2167"/>
      <c r="F2167"/>
      <c r="G2167" s="82"/>
      <c r="H2167"/>
      <c r="I2167"/>
      <c r="J2167"/>
      <c r="K2167"/>
    </row>
    <row r="2168" spans="3:11" ht="42.75" customHeight="1">
      <c r="C2168"/>
      <c r="D2168"/>
      <c r="E2168"/>
      <c r="F2168"/>
      <c r="G2168" s="82"/>
      <c r="H2168"/>
      <c r="I2168"/>
      <c r="J2168"/>
      <c r="K2168"/>
    </row>
    <row r="2169" spans="3:11" ht="42.75" customHeight="1">
      <c r="C2169"/>
      <c r="D2169"/>
      <c r="E2169"/>
      <c r="F2169"/>
      <c r="G2169" s="82"/>
      <c r="H2169"/>
      <c r="I2169"/>
      <c r="J2169"/>
      <c r="K2169"/>
    </row>
    <row r="2170" spans="3:11" ht="42.75" customHeight="1">
      <c r="C2170"/>
      <c r="D2170"/>
      <c r="E2170"/>
      <c r="F2170"/>
      <c r="G2170" s="82"/>
      <c r="H2170"/>
      <c r="I2170"/>
      <c r="J2170"/>
      <c r="K2170"/>
    </row>
    <row r="2171" spans="3:11" ht="42.75" customHeight="1">
      <c r="C2171"/>
      <c r="D2171"/>
      <c r="E2171"/>
      <c r="F2171"/>
      <c r="G2171" s="82"/>
      <c r="H2171"/>
      <c r="I2171"/>
      <c r="J2171"/>
      <c r="K2171"/>
    </row>
    <row r="2172" spans="3:11" ht="42.75" customHeight="1">
      <c r="C2172"/>
      <c r="D2172"/>
      <c r="E2172"/>
      <c r="F2172"/>
      <c r="G2172" s="82"/>
      <c r="H2172"/>
      <c r="I2172"/>
      <c r="J2172"/>
      <c r="K2172"/>
    </row>
    <row r="2173" spans="3:11" ht="42.75" customHeight="1">
      <c r="C2173"/>
      <c r="D2173"/>
      <c r="E2173"/>
      <c r="F2173"/>
      <c r="G2173" s="82"/>
      <c r="H2173"/>
      <c r="I2173"/>
      <c r="J2173"/>
      <c r="K2173"/>
    </row>
    <row r="2174" spans="3:11" ht="42.75" customHeight="1">
      <c r="C2174"/>
      <c r="D2174"/>
      <c r="E2174"/>
      <c r="F2174"/>
      <c r="G2174" s="82"/>
      <c r="H2174"/>
      <c r="I2174"/>
      <c r="J2174"/>
      <c r="K2174"/>
    </row>
    <row r="2175" spans="3:11" ht="42.75" customHeight="1">
      <c r="C2175"/>
      <c r="D2175"/>
      <c r="E2175"/>
      <c r="F2175"/>
      <c r="G2175" s="82"/>
      <c r="H2175"/>
      <c r="I2175"/>
      <c r="J2175"/>
      <c r="K2175"/>
    </row>
    <row r="2176" spans="3:11" ht="42.75" customHeight="1">
      <c r="C2176"/>
      <c r="D2176"/>
      <c r="E2176"/>
      <c r="F2176"/>
      <c r="G2176" s="82"/>
      <c r="H2176"/>
      <c r="I2176"/>
      <c r="J2176"/>
      <c r="K2176"/>
    </row>
    <row r="2177" spans="3:11" ht="42.75" customHeight="1">
      <c r="C2177"/>
      <c r="D2177"/>
      <c r="E2177"/>
      <c r="F2177"/>
      <c r="G2177" s="82"/>
      <c r="H2177"/>
      <c r="I2177"/>
      <c r="J2177"/>
      <c r="K2177"/>
    </row>
    <row r="2178" spans="3:11" ht="42.75" customHeight="1">
      <c r="C2178"/>
      <c r="D2178"/>
      <c r="E2178"/>
      <c r="F2178"/>
      <c r="G2178" s="82"/>
      <c r="H2178"/>
      <c r="I2178"/>
      <c r="J2178"/>
      <c r="K2178"/>
    </row>
    <row r="2179" spans="3:11" ht="42.75" customHeight="1">
      <c r="C2179"/>
      <c r="D2179"/>
      <c r="E2179"/>
      <c r="F2179"/>
      <c r="G2179" s="82"/>
      <c r="H2179"/>
      <c r="I2179"/>
      <c r="J2179"/>
      <c r="K2179"/>
    </row>
    <row r="2180" spans="3:11" ht="42.75" customHeight="1">
      <c r="C2180"/>
      <c r="D2180"/>
      <c r="E2180"/>
      <c r="F2180"/>
      <c r="G2180" s="82"/>
      <c r="H2180"/>
      <c r="I2180"/>
      <c r="J2180"/>
      <c r="K2180"/>
    </row>
    <row r="2181" spans="3:11" ht="42.75" customHeight="1">
      <c r="C2181"/>
      <c r="D2181"/>
      <c r="E2181"/>
      <c r="F2181"/>
      <c r="G2181" s="82"/>
      <c r="H2181"/>
      <c r="I2181"/>
      <c r="J2181"/>
      <c r="K2181"/>
    </row>
    <row r="2182" spans="3:11" ht="42.75" customHeight="1">
      <c r="C2182"/>
      <c r="D2182"/>
      <c r="E2182"/>
      <c r="F2182"/>
      <c r="G2182" s="82"/>
      <c r="H2182"/>
      <c r="I2182"/>
      <c r="J2182"/>
      <c r="K2182"/>
    </row>
    <row r="2183" spans="3:11" ht="42.75" customHeight="1">
      <c r="C2183"/>
      <c r="D2183"/>
      <c r="E2183"/>
      <c r="F2183"/>
      <c r="G2183" s="82"/>
      <c r="H2183"/>
      <c r="I2183"/>
      <c r="J2183"/>
      <c r="K2183"/>
    </row>
    <row r="2184" spans="3:11" ht="42.75" customHeight="1">
      <c r="C2184"/>
      <c r="D2184"/>
      <c r="E2184"/>
      <c r="F2184"/>
      <c r="G2184" s="82"/>
      <c r="H2184"/>
      <c r="I2184"/>
      <c r="J2184"/>
      <c r="K2184"/>
    </row>
    <row r="2185" spans="3:11" ht="42.75" customHeight="1">
      <c r="C2185"/>
      <c r="D2185"/>
      <c r="E2185"/>
      <c r="F2185"/>
      <c r="G2185" s="82"/>
      <c r="H2185"/>
      <c r="I2185"/>
      <c r="J2185"/>
      <c r="K2185"/>
    </row>
    <row r="2186" spans="3:11" ht="42.75" customHeight="1">
      <c r="C2186"/>
      <c r="D2186"/>
      <c r="E2186"/>
      <c r="F2186"/>
      <c r="G2186" s="82"/>
      <c r="H2186"/>
      <c r="I2186"/>
      <c r="J2186"/>
      <c r="K2186"/>
    </row>
    <row r="2187" spans="3:11" ht="42.75" customHeight="1">
      <c r="C2187"/>
      <c r="D2187"/>
      <c r="E2187"/>
      <c r="F2187"/>
      <c r="G2187" s="82"/>
      <c r="H2187"/>
      <c r="I2187"/>
      <c r="J2187"/>
      <c r="K2187"/>
    </row>
    <row r="2188" spans="3:11" ht="42.75" customHeight="1">
      <c r="C2188"/>
      <c r="D2188"/>
      <c r="E2188"/>
      <c r="F2188"/>
      <c r="G2188" s="82"/>
      <c r="H2188"/>
      <c r="I2188"/>
      <c r="J2188"/>
      <c r="K2188"/>
    </row>
    <row r="2189" spans="3:11" ht="42.75" customHeight="1">
      <c r="C2189"/>
      <c r="D2189"/>
      <c r="E2189"/>
      <c r="F2189"/>
      <c r="G2189" s="82"/>
      <c r="H2189"/>
      <c r="I2189"/>
      <c r="J2189"/>
      <c r="K2189"/>
    </row>
    <row r="2190" spans="3:11" ht="42.75" customHeight="1">
      <c r="C2190"/>
      <c r="D2190"/>
      <c r="E2190"/>
      <c r="F2190"/>
      <c r="G2190" s="82"/>
      <c r="H2190"/>
      <c r="I2190"/>
      <c r="J2190"/>
      <c r="K2190"/>
    </row>
    <row r="2191" spans="3:11" ht="42.75" customHeight="1">
      <c r="C2191"/>
      <c r="D2191"/>
      <c r="E2191"/>
      <c r="F2191"/>
      <c r="G2191" s="82"/>
      <c r="H2191"/>
      <c r="I2191"/>
      <c r="J2191"/>
      <c r="K2191"/>
    </row>
    <row r="2192" spans="3:11" ht="42.75" customHeight="1">
      <c r="C2192"/>
      <c r="D2192"/>
      <c r="E2192"/>
      <c r="F2192"/>
      <c r="G2192" s="82"/>
      <c r="H2192"/>
      <c r="I2192"/>
      <c r="J2192"/>
      <c r="K2192"/>
    </row>
    <row r="2193" spans="3:11" ht="42.75" customHeight="1">
      <c r="C2193"/>
      <c r="D2193"/>
      <c r="E2193"/>
      <c r="F2193"/>
      <c r="G2193" s="82"/>
      <c r="H2193"/>
      <c r="I2193"/>
      <c r="J2193"/>
      <c r="K2193"/>
    </row>
    <row r="2194" spans="3:11" ht="42.75" customHeight="1">
      <c r="C2194"/>
      <c r="D2194"/>
      <c r="E2194"/>
      <c r="F2194"/>
      <c r="G2194" s="82"/>
      <c r="H2194"/>
      <c r="I2194"/>
      <c r="J2194"/>
      <c r="K2194"/>
    </row>
    <row r="2195" spans="3:11" ht="42.75" customHeight="1">
      <c r="C2195"/>
      <c r="D2195"/>
      <c r="E2195"/>
      <c r="F2195"/>
      <c r="G2195" s="82"/>
      <c r="H2195"/>
      <c r="I2195"/>
      <c r="J2195"/>
      <c r="K2195"/>
    </row>
    <row r="2196" spans="3:11" ht="42.75" customHeight="1">
      <c r="C2196"/>
      <c r="D2196"/>
      <c r="E2196"/>
      <c r="F2196"/>
      <c r="G2196" s="82"/>
      <c r="H2196"/>
      <c r="I2196"/>
      <c r="J2196"/>
      <c r="K2196"/>
    </row>
    <row r="2197" spans="3:11" ht="42.75" customHeight="1">
      <c r="C2197"/>
      <c r="D2197"/>
      <c r="E2197"/>
      <c r="F2197"/>
      <c r="G2197" s="82"/>
      <c r="H2197"/>
      <c r="I2197"/>
      <c r="J2197"/>
      <c r="K2197"/>
    </row>
    <row r="2198" spans="3:11" ht="42.75" customHeight="1">
      <c r="C2198"/>
      <c r="D2198"/>
      <c r="E2198"/>
      <c r="F2198"/>
      <c r="G2198" s="82"/>
      <c r="H2198"/>
      <c r="I2198"/>
      <c r="J2198"/>
      <c r="K2198"/>
    </row>
    <row r="2199" spans="3:11" ht="42.75" customHeight="1">
      <c r="C2199"/>
      <c r="D2199"/>
      <c r="E2199"/>
      <c r="F2199"/>
      <c r="G2199" s="82"/>
      <c r="H2199"/>
      <c r="I2199"/>
      <c r="J2199"/>
      <c r="K2199"/>
    </row>
    <row r="2200" spans="3:11" ht="42.75" customHeight="1">
      <c r="C2200"/>
      <c r="D2200"/>
      <c r="E2200"/>
      <c r="F2200"/>
      <c r="G2200" s="82"/>
      <c r="H2200"/>
      <c r="I2200"/>
      <c r="J2200"/>
      <c r="K2200"/>
    </row>
    <row r="2201" spans="3:11" ht="42.75" customHeight="1">
      <c r="C2201"/>
      <c r="D2201"/>
      <c r="E2201"/>
      <c r="F2201"/>
      <c r="G2201" s="82"/>
      <c r="H2201"/>
      <c r="I2201"/>
      <c r="J2201"/>
      <c r="K2201"/>
    </row>
    <row r="2202" spans="3:11" ht="42.75" customHeight="1">
      <c r="C2202"/>
      <c r="D2202"/>
      <c r="E2202"/>
      <c r="F2202"/>
      <c r="G2202" s="82"/>
      <c r="H2202"/>
      <c r="I2202"/>
      <c r="J2202"/>
      <c r="K2202"/>
    </row>
    <row r="2203" spans="3:11" ht="42.75" customHeight="1">
      <c r="C2203"/>
      <c r="D2203"/>
      <c r="E2203"/>
      <c r="F2203"/>
      <c r="G2203" s="82"/>
      <c r="H2203"/>
      <c r="I2203"/>
      <c r="J2203"/>
      <c r="K2203"/>
    </row>
    <row r="2204" spans="3:11" ht="42.75" customHeight="1">
      <c r="C2204"/>
      <c r="D2204"/>
      <c r="E2204"/>
      <c r="F2204"/>
      <c r="G2204" s="82"/>
      <c r="H2204"/>
      <c r="I2204"/>
      <c r="J2204"/>
      <c r="K2204"/>
    </row>
    <row r="2205" spans="3:11" ht="42.75" customHeight="1">
      <c r="C2205"/>
      <c r="D2205"/>
      <c r="E2205"/>
      <c r="F2205"/>
      <c r="G2205" s="82"/>
      <c r="H2205"/>
      <c r="I2205"/>
      <c r="J2205"/>
      <c r="K2205"/>
    </row>
    <row r="2206" spans="3:11" ht="42.75" customHeight="1">
      <c r="C2206"/>
      <c r="D2206"/>
      <c r="E2206"/>
      <c r="F2206"/>
      <c r="G2206" s="82"/>
      <c r="H2206"/>
      <c r="I2206"/>
      <c r="J2206"/>
      <c r="K2206"/>
    </row>
    <row r="2207" spans="3:11" ht="42.75" customHeight="1">
      <c r="C2207"/>
      <c r="D2207"/>
      <c r="E2207"/>
      <c r="F2207"/>
      <c r="G2207" s="82"/>
      <c r="H2207"/>
      <c r="I2207"/>
      <c r="J2207"/>
      <c r="K2207"/>
    </row>
    <row r="2208" spans="3:11" ht="42.75" customHeight="1">
      <c r="C2208"/>
      <c r="D2208"/>
      <c r="E2208"/>
      <c r="F2208"/>
      <c r="G2208" s="82"/>
      <c r="H2208"/>
      <c r="I2208"/>
      <c r="J2208"/>
      <c r="K2208"/>
    </row>
    <row r="2209" spans="3:11" ht="42.75" customHeight="1">
      <c r="C2209"/>
      <c r="D2209"/>
      <c r="E2209"/>
      <c r="F2209"/>
      <c r="G2209" s="82"/>
      <c r="H2209"/>
      <c r="I2209"/>
      <c r="J2209"/>
      <c r="K2209"/>
    </row>
    <row r="2210" spans="3:11" ht="42.75" customHeight="1">
      <c r="C2210"/>
      <c r="D2210"/>
      <c r="E2210"/>
      <c r="F2210"/>
      <c r="G2210" s="82"/>
      <c r="H2210"/>
      <c r="I2210"/>
      <c r="J2210"/>
      <c r="K2210"/>
    </row>
    <row r="2211" spans="3:11" ht="42.75" customHeight="1">
      <c r="C2211"/>
      <c r="D2211"/>
      <c r="E2211"/>
      <c r="F2211"/>
      <c r="G2211" s="82"/>
      <c r="H2211"/>
      <c r="I2211"/>
      <c r="J2211"/>
      <c r="K2211"/>
    </row>
    <row r="2212" spans="3:11" ht="42.75" customHeight="1">
      <c r="C2212"/>
      <c r="D2212"/>
      <c r="E2212"/>
      <c r="F2212"/>
      <c r="G2212" s="82"/>
      <c r="H2212"/>
      <c r="I2212"/>
      <c r="J2212"/>
      <c r="K2212"/>
    </row>
    <row r="2213" spans="3:11" ht="42.75" customHeight="1">
      <c r="C2213"/>
      <c r="D2213"/>
      <c r="E2213"/>
      <c r="F2213"/>
      <c r="G2213" s="82"/>
      <c r="H2213"/>
      <c r="I2213"/>
      <c r="J2213"/>
      <c r="K2213"/>
    </row>
    <row r="2214" spans="3:11" ht="42.75" customHeight="1">
      <c r="C2214"/>
      <c r="D2214"/>
      <c r="E2214"/>
      <c r="F2214"/>
      <c r="G2214" s="82"/>
      <c r="H2214"/>
      <c r="I2214"/>
      <c r="J2214"/>
      <c r="K2214"/>
    </row>
    <row r="2215" spans="3:11" ht="42.75" customHeight="1">
      <c r="C2215"/>
      <c r="D2215"/>
      <c r="E2215"/>
      <c r="F2215"/>
      <c r="G2215" s="82"/>
      <c r="H2215"/>
      <c r="I2215"/>
      <c r="J2215"/>
      <c r="K2215"/>
    </row>
    <row r="2216" spans="3:11" ht="42.75" customHeight="1">
      <c r="C2216"/>
      <c r="D2216"/>
      <c r="E2216"/>
      <c r="F2216"/>
      <c r="G2216" s="82"/>
      <c r="H2216"/>
      <c r="I2216"/>
      <c r="J2216"/>
      <c r="K2216"/>
    </row>
    <row r="2217" spans="3:11" ht="42.75" customHeight="1">
      <c r="C2217"/>
      <c r="D2217"/>
      <c r="E2217"/>
      <c r="F2217"/>
      <c r="G2217" s="82"/>
      <c r="H2217"/>
      <c r="I2217"/>
      <c r="J2217"/>
      <c r="K2217"/>
    </row>
    <row r="2218" spans="3:11" ht="42.75" customHeight="1">
      <c r="C2218"/>
      <c r="D2218"/>
      <c r="E2218"/>
      <c r="F2218"/>
      <c r="G2218" s="82"/>
      <c r="H2218"/>
      <c r="I2218"/>
      <c r="J2218"/>
      <c r="K2218"/>
    </row>
    <row r="2219" spans="3:11" ht="42.75" customHeight="1">
      <c r="C2219"/>
      <c r="D2219"/>
      <c r="E2219"/>
      <c r="F2219"/>
      <c r="G2219" s="82"/>
      <c r="H2219"/>
      <c r="I2219"/>
      <c r="J2219"/>
      <c r="K2219"/>
    </row>
    <row r="2220" spans="3:11" ht="42.75" customHeight="1">
      <c r="C2220"/>
      <c r="D2220"/>
      <c r="E2220"/>
      <c r="F2220"/>
      <c r="G2220" s="82"/>
      <c r="H2220"/>
      <c r="I2220"/>
      <c r="J2220"/>
      <c r="K2220"/>
    </row>
    <row r="2221" spans="3:11" ht="42.75" customHeight="1">
      <c r="C2221"/>
      <c r="D2221"/>
      <c r="E2221"/>
      <c r="F2221"/>
      <c r="G2221" s="82"/>
      <c r="H2221"/>
      <c r="I2221"/>
      <c r="J2221"/>
      <c r="K2221"/>
    </row>
    <row r="2222" spans="3:11" ht="42.75" customHeight="1">
      <c r="C2222"/>
      <c r="D2222"/>
      <c r="E2222"/>
      <c r="F2222"/>
      <c r="G2222" s="82"/>
      <c r="H2222"/>
      <c r="I2222"/>
      <c r="J2222"/>
      <c r="K2222"/>
    </row>
    <row r="2223" spans="3:11" ht="42.75" customHeight="1">
      <c r="C2223"/>
      <c r="D2223"/>
      <c r="E2223"/>
      <c r="F2223"/>
      <c r="G2223" s="82"/>
      <c r="H2223"/>
      <c r="I2223"/>
      <c r="J2223"/>
      <c r="K2223"/>
    </row>
    <row r="2224" spans="3:11" ht="42.75" customHeight="1">
      <c r="C2224"/>
      <c r="D2224"/>
      <c r="E2224"/>
      <c r="F2224"/>
      <c r="G2224" s="82"/>
      <c r="H2224"/>
      <c r="I2224"/>
      <c r="J2224"/>
      <c r="K2224"/>
    </row>
    <row r="2225" spans="3:11" ht="42.75" customHeight="1">
      <c r="C2225"/>
      <c r="D2225"/>
      <c r="E2225"/>
      <c r="F2225"/>
      <c r="G2225" s="82"/>
      <c r="H2225"/>
      <c r="I2225"/>
      <c r="J2225"/>
      <c r="K2225"/>
    </row>
    <row r="2226" spans="3:11" ht="42.75" customHeight="1">
      <c r="C2226"/>
      <c r="D2226"/>
      <c r="E2226"/>
      <c r="F2226"/>
      <c r="G2226" s="82"/>
      <c r="H2226"/>
      <c r="I2226"/>
      <c r="J2226"/>
      <c r="K2226"/>
    </row>
    <row r="2227" spans="3:11" ht="42.75" customHeight="1">
      <c r="C2227"/>
      <c r="D2227"/>
      <c r="E2227"/>
      <c r="F2227"/>
      <c r="G2227" s="82"/>
      <c r="H2227"/>
      <c r="I2227"/>
      <c r="J2227"/>
      <c r="K2227"/>
    </row>
    <row r="2228" spans="3:11" ht="42.75" customHeight="1">
      <c r="C2228"/>
      <c r="D2228"/>
      <c r="E2228"/>
      <c r="F2228"/>
      <c r="G2228" s="82"/>
      <c r="H2228"/>
      <c r="I2228"/>
      <c r="J2228"/>
      <c r="K2228"/>
    </row>
    <row r="2229" spans="3:11" ht="42.75" customHeight="1">
      <c r="C2229"/>
      <c r="D2229"/>
      <c r="E2229"/>
      <c r="F2229"/>
      <c r="G2229" s="82"/>
      <c r="H2229"/>
      <c r="I2229"/>
      <c r="J2229"/>
      <c r="K2229"/>
    </row>
    <row r="2230" spans="3:11" ht="42.75" customHeight="1">
      <c r="C2230"/>
      <c r="D2230"/>
      <c r="E2230"/>
      <c r="F2230"/>
      <c r="G2230" s="82"/>
      <c r="H2230"/>
      <c r="I2230"/>
      <c r="J2230"/>
      <c r="K2230"/>
    </row>
    <row r="2231" spans="3:11" ht="42.75" customHeight="1">
      <c r="C2231"/>
      <c r="D2231"/>
      <c r="E2231"/>
      <c r="F2231"/>
      <c r="G2231" s="82"/>
      <c r="H2231"/>
      <c r="I2231"/>
      <c r="J2231"/>
      <c r="K2231"/>
    </row>
    <row r="2232" spans="3:11" ht="42.75" customHeight="1">
      <c r="C2232"/>
      <c r="D2232"/>
      <c r="E2232"/>
      <c r="F2232"/>
      <c r="G2232" s="82"/>
      <c r="H2232"/>
      <c r="I2232"/>
      <c r="J2232"/>
      <c r="K2232"/>
    </row>
    <row r="2233" spans="3:11" ht="42.75" customHeight="1">
      <c r="C2233"/>
      <c r="D2233"/>
      <c r="E2233"/>
      <c r="F2233"/>
      <c r="G2233" s="82"/>
      <c r="H2233"/>
      <c r="I2233"/>
      <c r="J2233"/>
      <c r="K2233"/>
    </row>
    <row r="2234" spans="3:11" ht="42.75" customHeight="1">
      <c r="C2234"/>
      <c r="D2234"/>
      <c r="E2234"/>
      <c r="F2234"/>
      <c r="G2234" s="82"/>
      <c r="H2234"/>
      <c r="I2234"/>
      <c r="J2234"/>
      <c r="K2234"/>
    </row>
    <row r="2235" spans="3:11" ht="42.75" customHeight="1">
      <c r="C2235"/>
      <c r="D2235"/>
      <c r="E2235"/>
      <c r="F2235"/>
      <c r="G2235" s="82"/>
      <c r="H2235"/>
      <c r="I2235"/>
      <c r="J2235"/>
      <c r="K2235"/>
    </row>
    <row r="2236" spans="3:11" ht="42.75" customHeight="1">
      <c r="C2236"/>
      <c r="D2236"/>
      <c r="E2236"/>
      <c r="F2236"/>
      <c r="G2236" s="82"/>
      <c r="H2236"/>
      <c r="I2236"/>
      <c r="J2236"/>
      <c r="K2236"/>
    </row>
    <row r="2237" spans="3:11" ht="42.75" customHeight="1">
      <c r="C2237"/>
      <c r="D2237"/>
      <c r="E2237"/>
      <c r="F2237"/>
      <c r="G2237" s="82"/>
      <c r="H2237"/>
      <c r="I2237"/>
      <c r="J2237"/>
      <c r="K2237"/>
    </row>
    <row r="2238" spans="3:11" ht="42.75" customHeight="1">
      <c r="C2238"/>
      <c r="D2238"/>
      <c r="E2238"/>
      <c r="F2238"/>
      <c r="G2238" s="82"/>
      <c r="H2238"/>
      <c r="I2238"/>
      <c r="J2238"/>
      <c r="K2238"/>
    </row>
    <row r="2239" spans="3:11" ht="42.75" customHeight="1">
      <c r="C2239"/>
      <c r="D2239"/>
      <c r="E2239"/>
      <c r="F2239"/>
      <c r="G2239" s="82"/>
      <c r="H2239"/>
      <c r="I2239"/>
      <c r="J2239"/>
      <c r="K2239"/>
    </row>
    <row r="2240" spans="3:11" ht="42.75" customHeight="1">
      <c r="C2240"/>
      <c r="D2240"/>
      <c r="E2240"/>
      <c r="F2240"/>
      <c r="G2240" s="82"/>
      <c r="H2240"/>
      <c r="I2240"/>
      <c r="J2240"/>
      <c r="K2240"/>
    </row>
    <row r="2241" spans="3:11" ht="42.75" customHeight="1">
      <c r="C2241"/>
      <c r="D2241"/>
      <c r="E2241"/>
      <c r="F2241"/>
      <c r="G2241" s="82"/>
      <c r="H2241"/>
      <c r="I2241"/>
      <c r="J2241"/>
      <c r="K2241"/>
    </row>
    <row r="2242" spans="3:11" ht="42.75" customHeight="1">
      <c r="C2242"/>
      <c r="D2242"/>
      <c r="E2242"/>
      <c r="F2242"/>
      <c r="G2242" s="82"/>
      <c r="H2242"/>
      <c r="I2242"/>
      <c r="J2242"/>
      <c r="K2242"/>
    </row>
    <row r="2243" spans="3:11" ht="42.75" customHeight="1">
      <c r="C2243"/>
      <c r="D2243"/>
      <c r="E2243"/>
      <c r="F2243"/>
      <c r="G2243" s="82"/>
      <c r="H2243"/>
      <c r="I2243"/>
      <c r="J2243"/>
      <c r="K2243"/>
    </row>
    <row r="2244" spans="3:11" ht="42.75" customHeight="1">
      <c r="C2244"/>
      <c r="D2244"/>
      <c r="E2244"/>
      <c r="F2244"/>
      <c r="G2244" s="82"/>
      <c r="H2244"/>
      <c r="I2244"/>
      <c r="J2244"/>
      <c r="K2244"/>
    </row>
    <row r="2245" spans="3:11" ht="42.75" customHeight="1">
      <c r="C2245"/>
      <c r="D2245"/>
      <c r="E2245"/>
      <c r="F2245"/>
      <c r="G2245" s="82"/>
      <c r="H2245"/>
      <c r="I2245"/>
      <c r="J2245"/>
      <c r="K2245"/>
    </row>
    <row r="2246" spans="3:11" ht="42.75" customHeight="1">
      <c r="C2246"/>
      <c r="D2246"/>
      <c r="E2246"/>
      <c r="F2246"/>
      <c r="G2246" s="82"/>
      <c r="H2246"/>
      <c r="I2246"/>
      <c r="J2246"/>
      <c r="K2246"/>
    </row>
    <row r="2247" spans="3:11" ht="42.75" customHeight="1">
      <c r="C2247"/>
      <c r="D2247"/>
      <c r="E2247"/>
      <c r="F2247"/>
      <c r="G2247" s="82"/>
      <c r="H2247"/>
      <c r="I2247"/>
      <c r="J2247"/>
      <c r="K2247"/>
    </row>
    <row r="2248" spans="3:11" ht="42.75" customHeight="1">
      <c r="C2248"/>
      <c r="D2248"/>
      <c r="E2248"/>
      <c r="F2248"/>
      <c r="G2248" s="82"/>
      <c r="H2248"/>
      <c r="I2248"/>
      <c r="J2248"/>
      <c r="K2248"/>
    </row>
    <row r="2249" spans="3:11" ht="42.75" customHeight="1">
      <c r="C2249"/>
      <c r="D2249"/>
      <c r="E2249"/>
      <c r="F2249"/>
      <c r="G2249" s="82"/>
      <c r="H2249"/>
      <c r="I2249"/>
      <c r="J2249"/>
      <c r="K2249"/>
    </row>
    <row r="2250" spans="3:11" ht="42.75" customHeight="1">
      <c r="C2250"/>
      <c r="D2250"/>
      <c r="E2250"/>
      <c r="F2250"/>
      <c r="G2250" s="82"/>
      <c r="H2250"/>
      <c r="I2250"/>
      <c r="J2250"/>
      <c r="K2250"/>
    </row>
    <row r="2251" spans="3:11" ht="42.75" customHeight="1">
      <c r="C2251"/>
      <c r="D2251"/>
      <c r="E2251"/>
      <c r="F2251"/>
      <c r="G2251" s="82"/>
      <c r="H2251"/>
      <c r="I2251"/>
      <c r="J2251"/>
      <c r="K2251"/>
    </row>
    <row r="2252" spans="3:11" ht="42.75" customHeight="1">
      <c r="C2252"/>
      <c r="D2252"/>
      <c r="E2252"/>
      <c r="F2252"/>
      <c r="G2252" s="82"/>
      <c r="H2252"/>
      <c r="I2252"/>
      <c r="J2252"/>
      <c r="K2252"/>
    </row>
    <row r="2253" spans="3:11" ht="42.75" customHeight="1">
      <c r="C2253"/>
      <c r="D2253"/>
      <c r="E2253"/>
      <c r="F2253"/>
      <c r="G2253" s="82"/>
      <c r="H2253"/>
      <c r="I2253"/>
      <c r="J2253"/>
      <c r="K2253"/>
    </row>
    <row r="2254" spans="3:11" ht="42.75" customHeight="1">
      <c r="C2254"/>
      <c r="D2254"/>
      <c r="E2254"/>
      <c r="F2254"/>
      <c r="G2254" s="82"/>
      <c r="H2254"/>
      <c r="I2254"/>
      <c r="J2254"/>
      <c r="K2254"/>
    </row>
    <row r="2255" spans="3:11" ht="42.75" customHeight="1">
      <c r="C2255"/>
      <c r="D2255"/>
      <c r="E2255"/>
      <c r="F2255"/>
      <c r="G2255" s="82"/>
      <c r="H2255"/>
      <c r="I2255"/>
      <c r="J2255"/>
      <c r="K2255"/>
    </row>
    <row r="2256" spans="3:11" ht="42.75" customHeight="1">
      <c r="C2256"/>
      <c r="D2256"/>
      <c r="E2256"/>
      <c r="F2256"/>
      <c r="G2256" s="82"/>
      <c r="H2256"/>
      <c r="I2256"/>
      <c r="J2256"/>
      <c r="K2256"/>
    </row>
    <row r="2257" spans="3:11" ht="42.75" customHeight="1">
      <c r="C2257"/>
      <c r="D2257"/>
      <c r="E2257"/>
      <c r="F2257"/>
      <c r="G2257" s="82"/>
      <c r="H2257"/>
      <c r="I2257"/>
      <c r="J2257"/>
      <c r="K2257"/>
    </row>
    <row r="2258" spans="3:11" ht="42.75" customHeight="1">
      <c r="C2258"/>
      <c r="D2258"/>
      <c r="E2258"/>
      <c r="F2258"/>
      <c r="G2258" s="82"/>
      <c r="H2258"/>
      <c r="I2258"/>
      <c r="J2258"/>
      <c r="K2258"/>
    </row>
    <row r="2259" spans="3:11" ht="42.75" customHeight="1">
      <c r="C2259"/>
      <c r="D2259"/>
      <c r="E2259"/>
      <c r="F2259"/>
      <c r="G2259" s="82"/>
      <c r="H2259"/>
      <c r="I2259"/>
      <c r="J2259"/>
      <c r="K2259"/>
    </row>
    <row r="2260" spans="3:11" ht="42.75" customHeight="1">
      <c r="C2260"/>
      <c r="D2260"/>
      <c r="E2260"/>
      <c r="F2260"/>
      <c r="G2260" s="82"/>
      <c r="H2260"/>
      <c r="I2260"/>
      <c r="J2260"/>
      <c r="K2260"/>
    </row>
    <row r="2261" spans="3:11" ht="42.75" customHeight="1">
      <c r="C2261"/>
      <c r="D2261"/>
      <c r="E2261"/>
      <c r="F2261"/>
      <c r="G2261" s="82"/>
      <c r="H2261"/>
      <c r="I2261"/>
      <c r="J2261"/>
      <c r="K2261"/>
    </row>
    <row r="2262" spans="3:11" ht="42.75" customHeight="1">
      <c r="C2262"/>
      <c r="D2262"/>
      <c r="E2262"/>
      <c r="F2262"/>
      <c r="G2262" s="82"/>
      <c r="H2262"/>
      <c r="I2262"/>
      <c r="J2262"/>
      <c r="K2262"/>
    </row>
    <row r="2263" spans="3:11" ht="42.75" customHeight="1">
      <c r="C2263"/>
      <c r="D2263"/>
      <c r="E2263"/>
      <c r="F2263"/>
      <c r="G2263" s="82"/>
      <c r="H2263"/>
      <c r="I2263"/>
      <c r="J2263"/>
      <c r="K2263"/>
    </row>
    <row r="2264" spans="3:11" ht="42.75" customHeight="1">
      <c r="C2264"/>
      <c r="D2264"/>
      <c r="E2264"/>
      <c r="F2264"/>
      <c r="G2264" s="82"/>
      <c r="H2264"/>
      <c r="I2264"/>
      <c r="J2264"/>
      <c r="K2264"/>
    </row>
    <row r="2265" spans="3:11" ht="42.75" customHeight="1">
      <c r="C2265"/>
      <c r="D2265"/>
      <c r="E2265"/>
      <c r="F2265"/>
      <c r="G2265" s="82"/>
      <c r="H2265"/>
      <c r="I2265"/>
      <c r="J2265"/>
      <c r="K2265"/>
    </row>
    <row r="2266" spans="3:11" ht="42.75" customHeight="1">
      <c r="C2266"/>
      <c r="D2266"/>
      <c r="E2266"/>
      <c r="F2266"/>
      <c r="G2266" s="82"/>
      <c r="H2266"/>
      <c r="I2266"/>
      <c r="J2266"/>
      <c r="K2266"/>
    </row>
    <row r="2267" spans="3:11" ht="42.75" customHeight="1">
      <c r="C2267"/>
      <c r="D2267"/>
      <c r="E2267"/>
      <c r="F2267"/>
      <c r="G2267" s="82"/>
      <c r="H2267"/>
      <c r="I2267"/>
      <c r="J2267"/>
      <c r="K2267"/>
    </row>
    <row r="2268" spans="3:11" ht="42.75" customHeight="1">
      <c r="C2268"/>
      <c r="D2268"/>
      <c r="E2268"/>
      <c r="F2268"/>
      <c r="G2268" s="82"/>
      <c r="H2268"/>
      <c r="I2268"/>
      <c r="J2268"/>
      <c r="K2268"/>
    </row>
    <row r="2269" spans="3:11" ht="42.75" customHeight="1">
      <c r="C2269"/>
      <c r="D2269"/>
      <c r="E2269"/>
      <c r="F2269"/>
      <c r="G2269" s="82"/>
      <c r="H2269"/>
      <c r="I2269"/>
      <c r="J2269"/>
      <c r="K2269"/>
    </row>
    <row r="2270" spans="3:11" ht="42.75" customHeight="1">
      <c r="C2270"/>
      <c r="D2270"/>
      <c r="E2270"/>
      <c r="F2270"/>
      <c r="G2270" s="82"/>
      <c r="H2270"/>
      <c r="I2270"/>
      <c r="J2270"/>
      <c r="K2270"/>
    </row>
    <row r="2271" spans="3:11" ht="42.75" customHeight="1">
      <c r="C2271"/>
      <c r="D2271"/>
      <c r="E2271"/>
      <c r="F2271"/>
      <c r="G2271" s="82"/>
      <c r="H2271"/>
      <c r="I2271"/>
      <c r="J2271"/>
      <c r="K2271"/>
    </row>
    <row r="2272" spans="3:11" ht="42.75" customHeight="1">
      <c r="C2272"/>
      <c r="D2272"/>
      <c r="E2272"/>
      <c r="F2272"/>
      <c r="G2272" s="82"/>
      <c r="H2272"/>
      <c r="I2272"/>
      <c r="J2272"/>
      <c r="K2272"/>
    </row>
    <row r="2273" spans="3:11" ht="42.75" customHeight="1">
      <c r="C2273"/>
      <c r="D2273"/>
      <c r="E2273"/>
      <c r="F2273"/>
      <c r="G2273" s="82"/>
      <c r="H2273"/>
      <c r="I2273"/>
      <c r="J2273"/>
      <c r="K2273"/>
    </row>
    <row r="2274" spans="3:11" ht="42.75" customHeight="1">
      <c r="C2274"/>
      <c r="D2274"/>
      <c r="E2274"/>
      <c r="F2274"/>
      <c r="G2274" s="82"/>
      <c r="H2274"/>
      <c r="I2274"/>
      <c r="J2274"/>
      <c r="K2274"/>
    </row>
    <row r="2275" spans="3:11" ht="42.75" customHeight="1">
      <c r="C2275"/>
      <c r="D2275"/>
      <c r="E2275"/>
      <c r="F2275"/>
      <c r="G2275" s="82"/>
      <c r="H2275"/>
      <c r="I2275"/>
      <c r="J2275"/>
      <c r="K2275"/>
    </row>
    <row r="2276" spans="3:11" ht="42.75" customHeight="1">
      <c r="C2276"/>
      <c r="D2276"/>
      <c r="E2276"/>
      <c r="F2276"/>
      <c r="G2276" s="82"/>
      <c r="H2276"/>
      <c r="I2276"/>
      <c r="J2276"/>
      <c r="K2276"/>
    </row>
    <row r="2277" spans="3:11" ht="42.75" customHeight="1">
      <c r="C2277"/>
      <c r="D2277"/>
      <c r="E2277"/>
      <c r="F2277"/>
      <c r="G2277" s="82"/>
      <c r="H2277"/>
      <c r="I2277"/>
      <c r="J2277"/>
      <c r="K2277"/>
    </row>
    <row r="2278" spans="3:11" ht="42.75" customHeight="1">
      <c r="C2278"/>
      <c r="D2278"/>
      <c r="E2278"/>
      <c r="F2278"/>
      <c r="G2278" s="82"/>
      <c r="H2278"/>
      <c r="I2278"/>
      <c r="J2278"/>
      <c r="K2278"/>
    </row>
    <row r="2279" spans="3:11" ht="42.75" customHeight="1">
      <c r="C2279"/>
      <c r="D2279"/>
      <c r="E2279"/>
      <c r="F2279"/>
      <c r="G2279" s="82"/>
      <c r="H2279"/>
      <c r="I2279"/>
      <c r="J2279"/>
      <c r="K2279"/>
    </row>
    <row r="2280" spans="3:11" ht="42.75" customHeight="1">
      <c r="C2280"/>
      <c r="D2280"/>
      <c r="E2280"/>
      <c r="F2280"/>
      <c r="G2280" s="82"/>
      <c r="H2280"/>
      <c r="I2280"/>
      <c r="J2280"/>
      <c r="K2280"/>
    </row>
    <row r="2281" spans="3:11" ht="42.75" customHeight="1">
      <c r="C2281"/>
      <c r="D2281"/>
      <c r="E2281"/>
      <c r="F2281"/>
      <c r="G2281" s="82"/>
      <c r="H2281"/>
      <c r="I2281"/>
      <c r="J2281"/>
      <c r="K2281"/>
    </row>
    <row r="2282" spans="3:11" ht="42.75" customHeight="1">
      <c r="C2282"/>
      <c r="D2282"/>
      <c r="E2282"/>
      <c r="F2282"/>
      <c r="G2282" s="82"/>
      <c r="H2282"/>
      <c r="I2282"/>
      <c r="J2282"/>
      <c r="K2282"/>
    </row>
    <row r="2283" spans="3:11" ht="42.75" customHeight="1">
      <c r="C2283"/>
      <c r="D2283"/>
      <c r="E2283"/>
      <c r="F2283"/>
      <c r="G2283" s="82"/>
      <c r="H2283"/>
      <c r="I2283"/>
      <c r="J2283"/>
      <c r="K2283"/>
    </row>
    <row r="2284" spans="3:11" ht="42.75" customHeight="1">
      <c r="C2284"/>
      <c r="D2284"/>
      <c r="E2284"/>
      <c r="F2284"/>
      <c r="G2284" s="82"/>
      <c r="H2284"/>
      <c r="I2284"/>
      <c r="J2284"/>
      <c r="K2284"/>
    </row>
    <row r="2285" spans="3:11" ht="42.75" customHeight="1">
      <c r="C2285"/>
      <c r="D2285"/>
      <c r="E2285"/>
      <c r="F2285"/>
      <c r="G2285" s="82"/>
      <c r="H2285"/>
      <c r="I2285"/>
      <c r="J2285"/>
      <c r="K2285"/>
    </row>
    <row r="2286" spans="3:11" ht="42.75" customHeight="1">
      <c r="C2286"/>
      <c r="D2286"/>
      <c r="E2286"/>
      <c r="F2286"/>
      <c r="G2286" s="82"/>
      <c r="H2286"/>
      <c r="I2286"/>
      <c r="J2286"/>
      <c r="K2286"/>
    </row>
    <row r="2287" spans="3:11" ht="42.75" customHeight="1">
      <c r="C2287"/>
      <c r="D2287"/>
      <c r="E2287"/>
      <c r="F2287"/>
      <c r="G2287" s="82"/>
      <c r="H2287"/>
      <c r="I2287"/>
      <c r="J2287"/>
      <c r="K2287"/>
    </row>
    <row r="2288" spans="3:11" ht="42.75" customHeight="1">
      <c r="C2288"/>
      <c r="D2288"/>
      <c r="E2288"/>
      <c r="F2288"/>
      <c r="G2288" s="82"/>
      <c r="H2288"/>
      <c r="I2288"/>
      <c r="J2288"/>
      <c r="K2288"/>
    </row>
    <row r="2289" spans="3:11" ht="42.75" customHeight="1">
      <c r="C2289"/>
      <c r="D2289"/>
      <c r="E2289"/>
      <c r="F2289"/>
      <c r="G2289" s="82"/>
      <c r="H2289"/>
      <c r="I2289"/>
      <c r="J2289"/>
      <c r="K2289"/>
    </row>
    <row r="2290" spans="3:11" ht="42.75" customHeight="1">
      <c r="C2290"/>
      <c r="D2290"/>
      <c r="E2290"/>
      <c r="F2290"/>
      <c r="G2290" s="82"/>
      <c r="H2290"/>
      <c r="I2290"/>
      <c r="J2290"/>
      <c r="K2290"/>
    </row>
    <row r="2291" spans="3:11" ht="42.75" customHeight="1">
      <c r="C2291"/>
      <c r="D2291"/>
      <c r="E2291"/>
      <c r="F2291"/>
      <c r="G2291" s="82"/>
      <c r="H2291"/>
      <c r="I2291"/>
      <c r="J2291"/>
      <c r="K2291"/>
    </row>
    <row r="2292" spans="3:11" ht="42.75" customHeight="1">
      <c r="C2292"/>
      <c r="D2292"/>
      <c r="E2292"/>
      <c r="F2292"/>
      <c r="G2292" s="82"/>
      <c r="H2292"/>
      <c r="I2292"/>
      <c r="J2292"/>
      <c r="K2292"/>
    </row>
    <row r="2293" spans="3:11" ht="42.75" customHeight="1">
      <c r="C2293"/>
      <c r="D2293"/>
      <c r="E2293"/>
      <c r="F2293"/>
      <c r="G2293" s="82"/>
      <c r="H2293"/>
      <c r="I2293"/>
      <c r="J2293"/>
      <c r="K2293"/>
    </row>
    <row r="2294" spans="3:11" ht="42.75" customHeight="1">
      <c r="C2294"/>
      <c r="D2294"/>
      <c r="E2294"/>
      <c r="F2294"/>
      <c r="G2294" s="82"/>
      <c r="H2294"/>
      <c r="I2294"/>
      <c r="J2294"/>
      <c r="K2294"/>
    </row>
    <row r="2295" spans="3:11" ht="42.75" customHeight="1">
      <c r="C2295"/>
      <c r="D2295"/>
      <c r="E2295"/>
      <c r="F2295"/>
      <c r="G2295" s="82"/>
      <c r="H2295"/>
      <c r="I2295"/>
      <c r="J2295"/>
      <c r="K2295"/>
    </row>
    <row r="2296" spans="3:11" ht="42.75" customHeight="1">
      <c r="C2296"/>
      <c r="D2296"/>
      <c r="E2296"/>
      <c r="F2296"/>
      <c r="G2296" s="82"/>
      <c r="H2296"/>
      <c r="I2296"/>
      <c r="J2296"/>
      <c r="K2296"/>
    </row>
    <row r="2297" spans="3:11" ht="42.75" customHeight="1">
      <c r="C2297"/>
      <c r="D2297"/>
      <c r="E2297"/>
      <c r="F2297"/>
      <c r="G2297" s="82"/>
      <c r="H2297"/>
      <c r="I2297"/>
      <c r="J2297"/>
      <c r="K2297"/>
    </row>
    <row r="2298" spans="3:11" ht="42.75" customHeight="1">
      <c r="C2298"/>
      <c r="D2298"/>
      <c r="E2298"/>
      <c r="F2298"/>
      <c r="G2298" s="82"/>
      <c r="H2298"/>
      <c r="I2298"/>
      <c r="J2298"/>
      <c r="K2298"/>
    </row>
    <row r="2299" spans="3:11" ht="42.75" customHeight="1">
      <c r="C2299"/>
      <c r="D2299"/>
      <c r="E2299"/>
      <c r="F2299"/>
      <c r="G2299" s="82"/>
      <c r="H2299"/>
      <c r="I2299"/>
      <c r="J2299"/>
      <c r="K2299"/>
    </row>
    <row r="2300" spans="3:11" ht="42.75" customHeight="1">
      <c r="C2300"/>
      <c r="D2300"/>
      <c r="E2300"/>
      <c r="F2300"/>
      <c r="G2300" s="82"/>
      <c r="H2300"/>
      <c r="I2300"/>
      <c r="J2300"/>
      <c r="K2300"/>
    </row>
    <row r="2301" spans="3:11" ht="42.75" customHeight="1">
      <c r="C2301"/>
      <c r="D2301"/>
      <c r="E2301"/>
      <c r="F2301"/>
      <c r="G2301" s="82"/>
      <c r="H2301"/>
      <c r="I2301"/>
      <c r="J2301"/>
      <c r="K2301"/>
    </row>
    <row r="2302" spans="3:11" ht="42.75" customHeight="1">
      <c r="C2302"/>
      <c r="D2302"/>
      <c r="E2302"/>
      <c r="F2302"/>
      <c r="G2302" s="82"/>
      <c r="H2302"/>
      <c r="I2302"/>
      <c r="J2302"/>
      <c r="K2302"/>
    </row>
    <row r="2303" spans="3:11" ht="42.75" customHeight="1">
      <c r="C2303"/>
      <c r="D2303"/>
      <c r="E2303"/>
      <c r="F2303"/>
      <c r="G2303" s="82"/>
      <c r="H2303"/>
      <c r="I2303"/>
      <c r="J2303"/>
      <c r="K2303"/>
    </row>
    <row r="2304" spans="3:11" ht="42.75" customHeight="1">
      <c r="C2304"/>
      <c r="D2304"/>
      <c r="E2304"/>
      <c r="F2304"/>
      <c r="G2304" s="82"/>
      <c r="H2304"/>
      <c r="I2304"/>
      <c r="J2304"/>
      <c r="K2304"/>
    </row>
    <row r="2305" spans="3:11" ht="42.75" customHeight="1">
      <c r="C2305"/>
      <c r="D2305"/>
      <c r="E2305"/>
      <c r="F2305"/>
      <c r="G2305" s="82"/>
      <c r="H2305"/>
      <c r="I2305"/>
      <c r="J2305"/>
      <c r="K2305"/>
    </row>
    <row r="2306" spans="3:11" ht="42.75" customHeight="1">
      <c r="C2306"/>
      <c r="D2306"/>
      <c r="E2306"/>
      <c r="F2306"/>
      <c r="G2306" s="82"/>
      <c r="H2306"/>
      <c r="I2306"/>
      <c r="J2306"/>
      <c r="K2306"/>
    </row>
    <row r="2307" spans="3:11" ht="42.75" customHeight="1">
      <c r="C2307"/>
      <c r="D2307"/>
      <c r="E2307"/>
      <c r="F2307"/>
      <c r="G2307" s="82"/>
      <c r="H2307"/>
      <c r="I2307"/>
      <c r="J2307"/>
      <c r="K2307"/>
    </row>
    <row r="2308" spans="3:11" ht="42.75" customHeight="1">
      <c r="C2308"/>
      <c r="D2308"/>
      <c r="E2308"/>
      <c r="F2308"/>
      <c r="G2308" s="82"/>
      <c r="H2308"/>
      <c r="I2308"/>
      <c r="J2308"/>
      <c r="K2308"/>
    </row>
    <row r="2309" spans="3:11" ht="42.75" customHeight="1">
      <c r="C2309"/>
      <c r="D2309"/>
      <c r="E2309"/>
      <c r="F2309"/>
      <c r="G2309" s="82"/>
      <c r="H2309"/>
      <c r="I2309"/>
      <c r="J2309"/>
      <c r="K2309"/>
    </row>
    <row r="2310" spans="3:11" ht="42.75" customHeight="1">
      <c r="C2310"/>
      <c r="D2310"/>
      <c r="E2310"/>
      <c r="F2310"/>
      <c r="G2310" s="82"/>
      <c r="H2310"/>
      <c r="I2310"/>
      <c r="J2310"/>
      <c r="K2310"/>
    </row>
    <row r="2311" spans="3:11" ht="42.75" customHeight="1">
      <c r="C2311"/>
      <c r="D2311"/>
      <c r="E2311"/>
      <c r="F2311"/>
      <c r="G2311" s="82"/>
      <c r="H2311"/>
      <c r="I2311"/>
      <c r="J2311"/>
      <c r="K2311"/>
    </row>
    <row r="2312" spans="3:11" ht="42.75" customHeight="1">
      <c r="C2312"/>
      <c r="D2312"/>
      <c r="E2312"/>
      <c r="F2312"/>
      <c r="G2312" s="82"/>
      <c r="H2312"/>
      <c r="I2312"/>
      <c r="J2312"/>
      <c r="K2312"/>
    </row>
    <row r="2313" spans="3:11" ht="42.75" customHeight="1">
      <c r="C2313"/>
      <c r="D2313"/>
      <c r="E2313"/>
      <c r="F2313"/>
      <c r="G2313" s="82"/>
      <c r="H2313"/>
      <c r="I2313"/>
      <c r="J2313"/>
      <c r="K2313"/>
    </row>
    <row r="2314" spans="3:11" ht="42.75" customHeight="1">
      <c r="C2314"/>
      <c r="D2314"/>
      <c r="E2314"/>
      <c r="F2314"/>
      <c r="G2314" s="82"/>
      <c r="H2314"/>
      <c r="I2314"/>
      <c r="J2314"/>
      <c r="K2314"/>
    </row>
    <row r="2315" spans="3:11" ht="42.75" customHeight="1">
      <c r="C2315"/>
      <c r="D2315"/>
      <c r="E2315"/>
      <c r="F2315"/>
      <c r="G2315" s="82"/>
      <c r="H2315"/>
      <c r="I2315"/>
      <c r="J2315"/>
      <c r="K2315"/>
    </row>
    <row r="2316" spans="3:11" ht="42.75" customHeight="1">
      <c r="C2316"/>
      <c r="D2316"/>
      <c r="E2316"/>
      <c r="F2316"/>
      <c r="G2316" s="82"/>
      <c r="H2316"/>
      <c r="I2316"/>
      <c r="J2316"/>
      <c r="K2316"/>
    </row>
    <row r="2317" spans="3:11" ht="42.75" customHeight="1">
      <c r="C2317"/>
      <c r="D2317"/>
      <c r="E2317"/>
      <c r="F2317"/>
      <c r="G2317" s="82"/>
      <c r="H2317"/>
      <c r="I2317"/>
      <c r="J2317"/>
      <c r="K2317"/>
    </row>
    <row r="2318" spans="3:11" ht="42.75" customHeight="1">
      <c r="C2318"/>
      <c r="D2318"/>
      <c r="E2318"/>
      <c r="F2318"/>
      <c r="G2318" s="82"/>
      <c r="H2318"/>
      <c r="I2318"/>
      <c r="J2318"/>
      <c r="K2318"/>
    </row>
    <row r="2319" spans="3:11" ht="42.75" customHeight="1">
      <c r="C2319"/>
      <c r="D2319"/>
      <c r="E2319"/>
      <c r="F2319"/>
      <c r="G2319" s="82"/>
      <c r="H2319"/>
      <c r="I2319"/>
      <c r="J2319"/>
      <c r="K2319"/>
    </row>
    <row r="2320" spans="3:11" ht="42.75" customHeight="1">
      <c r="C2320"/>
      <c r="D2320"/>
      <c r="E2320"/>
      <c r="F2320"/>
      <c r="G2320" s="82"/>
      <c r="H2320"/>
      <c r="I2320"/>
      <c r="J2320"/>
      <c r="K2320"/>
    </row>
    <row r="2321" spans="3:11" ht="42.75" customHeight="1">
      <c r="C2321"/>
      <c r="D2321"/>
      <c r="E2321"/>
      <c r="F2321"/>
      <c r="G2321" s="82"/>
      <c r="H2321"/>
      <c r="I2321"/>
      <c r="J2321"/>
      <c r="K2321"/>
    </row>
    <row r="2322" spans="3:11" ht="42.75" customHeight="1">
      <c r="C2322"/>
      <c r="D2322"/>
      <c r="E2322"/>
      <c r="F2322"/>
      <c r="G2322" s="82"/>
      <c r="H2322"/>
      <c r="I2322"/>
      <c r="J2322"/>
      <c r="K2322"/>
    </row>
    <row r="2323" spans="3:11" ht="42.75" customHeight="1">
      <c r="C2323"/>
      <c r="D2323"/>
      <c r="E2323"/>
      <c r="F2323"/>
      <c r="G2323" s="82"/>
      <c r="H2323"/>
      <c r="I2323"/>
      <c r="J2323"/>
      <c r="K2323"/>
    </row>
    <row r="2324" spans="3:11" ht="42.75" customHeight="1">
      <c r="C2324"/>
      <c r="D2324"/>
      <c r="E2324"/>
      <c r="F2324"/>
      <c r="G2324" s="82"/>
      <c r="H2324"/>
      <c r="I2324"/>
      <c r="J2324"/>
      <c r="K2324"/>
    </row>
    <row r="2325" spans="3:11" ht="42.75" customHeight="1">
      <c r="C2325"/>
      <c r="D2325"/>
      <c r="E2325"/>
      <c r="F2325"/>
      <c r="G2325" s="82"/>
      <c r="H2325"/>
      <c r="I2325"/>
      <c r="J2325"/>
      <c r="K2325"/>
    </row>
    <row r="2326" spans="3:11" ht="42.75" customHeight="1">
      <c r="C2326"/>
      <c r="D2326"/>
      <c r="E2326"/>
      <c r="F2326"/>
      <c r="G2326" s="82"/>
      <c r="H2326"/>
      <c r="I2326"/>
      <c r="J2326"/>
      <c r="K2326"/>
    </row>
    <row r="2327" spans="3:11" ht="42.75" customHeight="1">
      <c r="C2327"/>
      <c r="D2327"/>
      <c r="E2327"/>
      <c r="F2327"/>
      <c r="G2327" s="82"/>
      <c r="H2327"/>
      <c r="I2327"/>
      <c r="J2327"/>
      <c r="K2327"/>
    </row>
    <row r="2328" spans="3:11" ht="42.75" customHeight="1">
      <c r="C2328"/>
      <c r="D2328"/>
      <c r="E2328"/>
      <c r="F2328"/>
      <c r="G2328" s="82"/>
      <c r="H2328"/>
      <c r="I2328"/>
      <c r="J2328"/>
      <c r="K2328"/>
    </row>
    <row r="2329" spans="3:11" ht="42.75" customHeight="1">
      <c r="C2329"/>
      <c r="D2329"/>
      <c r="E2329"/>
      <c r="F2329"/>
      <c r="G2329" s="82"/>
      <c r="H2329"/>
      <c r="I2329"/>
      <c r="J2329"/>
      <c r="K2329"/>
    </row>
    <row r="2330" spans="3:11" ht="42.75" customHeight="1">
      <c r="C2330"/>
      <c r="D2330"/>
      <c r="E2330"/>
      <c r="F2330"/>
      <c r="G2330" s="82"/>
      <c r="H2330"/>
      <c r="I2330"/>
      <c r="J2330"/>
      <c r="K2330"/>
    </row>
    <row r="2331" spans="3:11" ht="42.75" customHeight="1">
      <c r="C2331"/>
      <c r="D2331"/>
      <c r="E2331"/>
      <c r="F2331"/>
      <c r="G2331" s="82"/>
      <c r="H2331"/>
      <c r="I2331"/>
      <c r="J2331"/>
      <c r="K2331"/>
    </row>
    <row r="2332" spans="3:11" ht="42.75" customHeight="1">
      <c r="C2332"/>
      <c r="D2332"/>
      <c r="E2332"/>
      <c r="F2332"/>
      <c r="G2332" s="82"/>
      <c r="H2332"/>
      <c r="I2332"/>
      <c r="J2332"/>
      <c r="K2332"/>
    </row>
    <row r="2333" spans="3:11" ht="42.75" customHeight="1">
      <c r="C2333"/>
      <c r="D2333"/>
      <c r="E2333"/>
      <c r="F2333"/>
      <c r="G2333" s="82"/>
      <c r="H2333"/>
      <c r="I2333"/>
      <c r="J2333"/>
      <c r="K2333"/>
    </row>
    <row r="2334" spans="3:11" ht="42.75" customHeight="1">
      <c r="C2334"/>
      <c r="D2334"/>
      <c r="E2334"/>
      <c r="F2334"/>
      <c r="G2334" s="82"/>
      <c r="H2334"/>
      <c r="I2334"/>
      <c r="J2334"/>
      <c r="K2334"/>
    </row>
    <row r="2335" spans="3:11" ht="42.75" customHeight="1">
      <c r="C2335"/>
      <c r="D2335"/>
      <c r="E2335"/>
      <c r="F2335"/>
      <c r="G2335" s="82"/>
      <c r="H2335"/>
      <c r="I2335"/>
      <c r="J2335"/>
      <c r="K2335"/>
    </row>
    <row r="2336" spans="3:11" ht="42.75" customHeight="1">
      <c r="C2336"/>
      <c r="D2336"/>
      <c r="E2336"/>
      <c r="F2336"/>
      <c r="G2336" s="82"/>
      <c r="H2336"/>
      <c r="I2336"/>
      <c r="J2336"/>
      <c r="K2336"/>
    </row>
    <row r="2337" spans="3:11" ht="42.75" customHeight="1">
      <c r="C2337"/>
      <c r="D2337"/>
      <c r="E2337"/>
      <c r="F2337"/>
      <c r="G2337" s="82"/>
      <c r="H2337"/>
      <c r="I2337"/>
      <c r="J2337"/>
      <c r="K2337"/>
    </row>
    <row r="2338" spans="3:11" ht="42.75" customHeight="1">
      <c r="C2338"/>
      <c r="D2338"/>
      <c r="E2338"/>
      <c r="F2338"/>
      <c r="G2338" s="82"/>
      <c r="H2338"/>
      <c r="I2338"/>
      <c r="J2338"/>
      <c r="K2338"/>
    </row>
    <row r="2339" spans="3:11" ht="42.75" customHeight="1">
      <c r="C2339"/>
      <c r="D2339"/>
      <c r="E2339"/>
      <c r="F2339"/>
      <c r="G2339" s="82"/>
      <c r="H2339"/>
      <c r="I2339"/>
      <c r="J2339"/>
      <c r="K2339"/>
    </row>
    <row r="2340" spans="3:11" ht="42.75" customHeight="1">
      <c r="C2340"/>
      <c r="D2340"/>
      <c r="E2340"/>
      <c r="F2340"/>
      <c r="G2340" s="82"/>
      <c r="H2340"/>
      <c r="I2340"/>
      <c r="J2340"/>
      <c r="K2340"/>
    </row>
    <row r="2341" spans="3:11" ht="42.75" customHeight="1">
      <c r="C2341"/>
      <c r="D2341"/>
      <c r="E2341"/>
      <c r="F2341"/>
      <c r="G2341" s="82"/>
      <c r="H2341"/>
      <c r="I2341"/>
      <c r="J2341"/>
      <c r="K2341"/>
    </row>
    <row r="2342" spans="3:11" ht="42.75" customHeight="1">
      <c r="C2342"/>
      <c r="D2342"/>
      <c r="E2342"/>
      <c r="F2342"/>
      <c r="G2342" s="82"/>
      <c r="H2342"/>
      <c r="I2342"/>
      <c r="J2342"/>
      <c r="K2342"/>
    </row>
    <row r="2343" spans="3:11" ht="42.75" customHeight="1">
      <c r="C2343"/>
      <c r="D2343"/>
      <c r="E2343"/>
      <c r="F2343"/>
      <c r="G2343" s="82"/>
      <c r="H2343"/>
      <c r="I2343"/>
      <c r="J2343"/>
      <c r="K2343"/>
    </row>
    <row r="2344" spans="3:11" ht="42.75" customHeight="1">
      <c r="C2344"/>
      <c r="D2344"/>
      <c r="E2344"/>
      <c r="F2344"/>
      <c r="G2344" s="82"/>
      <c r="H2344"/>
      <c r="I2344"/>
      <c r="J2344"/>
      <c r="K2344"/>
    </row>
    <row r="2345" spans="3:11" ht="42.75" customHeight="1">
      <c r="C2345"/>
      <c r="D2345"/>
      <c r="E2345"/>
      <c r="F2345"/>
      <c r="G2345" s="82"/>
      <c r="H2345"/>
      <c r="I2345"/>
      <c r="J2345"/>
      <c r="K2345"/>
    </row>
    <row r="2346" spans="3:11" ht="42.75" customHeight="1">
      <c r="C2346"/>
      <c r="D2346"/>
      <c r="E2346"/>
      <c r="F2346"/>
      <c r="G2346" s="82"/>
      <c r="H2346"/>
      <c r="I2346"/>
      <c r="J2346"/>
      <c r="K2346"/>
    </row>
    <row r="2347" spans="3:11" ht="42.75" customHeight="1">
      <c r="C2347"/>
      <c r="D2347"/>
      <c r="E2347"/>
      <c r="F2347"/>
      <c r="G2347" s="82"/>
      <c r="H2347"/>
      <c r="I2347"/>
      <c r="J2347"/>
      <c r="K2347"/>
    </row>
    <row r="2348" spans="3:11" ht="42.75" customHeight="1">
      <c r="C2348"/>
      <c r="D2348"/>
      <c r="E2348"/>
      <c r="F2348"/>
      <c r="G2348" s="82"/>
      <c r="H2348"/>
      <c r="I2348"/>
      <c r="J2348"/>
      <c r="K2348"/>
    </row>
    <row r="2349" spans="3:11" ht="42.75" customHeight="1">
      <c r="C2349"/>
      <c r="D2349"/>
      <c r="E2349"/>
      <c r="F2349"/>
      <c r="G2349" s="82"/>
      <c r="H2349"/>
      <c r="I2349"/>
      <c r="J2349"/>
      <c r="K2349"/>
    </row>
    <row r="2350" spans="3:11" ht="42.75" customHeight="1">
      <c r="C2350"/>
      <c r="D2350"/>
      <c r="E2350"/>
      <c r="F2350"/>
      <c r="G2350" s="82"/>
      <c r="H2350"/>
      <c r="I2350"/>
      <c r="J2350"/>
      <c r="K2350"/>
    </row>
    <row r="2351" spans="3:11" ht="42.75" customHeight="1">
      <c r="C2351"/>
      <c r="D2351"/>
      <c r="E2351"/>
      <c r="F2351"/>
      <c r="G2351" s="82"/>
      <c r="H2351"/>
      <c r="I2351"/>
      <c r="J2351"/>
      <c r="K2351"/>
    </row>
    <row r="2352" spans="3:11" ht="42.75" customHeight="1">
      <c r="C2352"/>
      <c r="D2352"/>
      <c r="E2352"/>
      <c r="F2352"/>
      <c r="G2352" s="82"/>
      <c r="H2352"/>
      <c r="I2352"/>
      <c r="J2352"/>
      <c r="K2352"/>
    </row>
    <row r="2353" spans="3:11" ht="42.75" customHeight="1">
      <c r="C2353"/>
      <c r="D2353"/>
      <c r="E2353"/>
      <c r="F2353"/>
      <c r="G2353" s="82"/>
      <c r="H2353"/>
      <c r="I2353"/>
      <c r="J2353"/>
      <c r="K2353"/>
    </row>
    <row r="2354" spans="3:11" ht="42.75" customHeight="1">
      <c r="C2354"/>
      <c r="D2354"/>
      <c r="E2354"/>
      <c r="F2354"/>
      <c r="G2354" s="82"/>
      <c r="H2354"/>
      <c r="I2354"/>
      <c r="J2354"/>
      <c r="K2354"/>
    </row>
    <row r="2355" spans="3:11" ht="42.75" customHeight="1">
      <c r="C2355"/>
      <c r="D2355"/>
      <c r="E2355"/>
      <c r="F2355"/>
      <c r="G2355" s="82"/>
      <c r="H2355"/>
      <c r="I2355"/>
      <c r="J2355"/>
      <c r="K2355"/>
    </row>
    <row r="2356" spans="3:11" ht="42.75" customHeight="1">
      <c r="C2356"/>
      <c r="D2356"/>
      <c r="E2356"/>
      <c r="F2356"/>
      <c r="G2356" s="82"/>
      <c r="H2356"/>
      <c r="I2356"/>
      <c r="J2356"/>
      <c r="K2356"/>
    </row>
    <row r="2357" spans="3:11" ht="42.75" customHeight="1">
      <c r="C2357"/>
      <c r="D2357"/>
      <c r="E2357"/>
      <c r="F2357"/>
      <c r="G2357" s="82"/>
      <c r="H2357"/>
      <c r="I2357"/>
      <c r="J2357"/>
      <c r="K2357"/>
    </row>
    <row r="2358" spans="3:11" ht="42.75" customHeight="1">
      <c r="C2358"/>
      <c r="D2358"/>
      <c r="E2358"/>
      <c r="F2358"/>
      <c r="G2358" s="82"/>
      <c r="H2358"/>
      <c r="I2358"/>
      <c r="J2358"/>
      <c r="K2358"/>
    </row>
    <row r="2359" spans="3:11" ht="42.75" customHeight="1">
      <c r="C2359"/>
      <c r="D2359"/>
      <c r="E2359"/>
      <c r="F2359"/>
      <c r="G2359" s="82"/>
      <c r="H2359"/>
      <c r="I2359"/>
      <c r="J2359"/>
      <c r="K2359"/>
    </row>
    <row r="2360" spans="3:11" ht="42.75" customHeight="1">
      <c r="C2360"/>
      <c r="D2360"/>
      <c r="E2360"/>
      <c r="F2360"/>
      <c r="G2360" s="82"/>
      <c r="H2360"/>
      <c r="I2360"/>
      <c r="J2360"/>
      <c r="K2360"/>
    </row>
    <row r="2361" spans="3:11" ht="42.75" customHeight="1">
      <c r="C2361"/>
      <c r="D2361"/>
      <c r="E2361"/>
      <c r="F2361"/>
      <c r="G2361" s="82"/>
      <c r="H2361"/>
      <c r="I2361"/>
      <c r="J2361"/>
      <c r="K2361"/>
    </row>
    <row r="2362" spans="3:11" ht="42.75" customHeight="1">
      <c r="C2362"/>
      <c r="D2362"/>
      <c r="E2362"/>
      <c r="F2362"/>
      <c r="G2362" s="82"/>
      <c r="H2362"/>
      <c r="I2362"/>
      <c r="J2362"/>
      <c r="K2362"/>
    </row>
    <row r="2363" spans="3:11" ht="42.75" customHeight="1">
      <c r="C2363"/>
      <c r="D2363"/>
      <c r="E2363"/>
      <c r="F2363"/>
      <c r="G2363" s="82"/>
      <c r="H2363"/>
      <c r="I2363"/>
      <c r="J2363"/>
      <c r="K2363"/>
    </row>
    <row r="2364" spans="3:11" ht="42.75" customHeight="1">
      <c r="C2364"/>
      <c r="D2364"/>
      <c r="E2364"/>
      <c r="F2364"/>
      <c r="G2364" s="82"/>
      <c r="H2364"/>
      <c r="I2364"/>
      <c r="J2364"/>
      <c r="K2364"/>
    </row>
    <row r="2365" spans="3:11" ht="42.75" customHeight="1">
      <c r="C2365"/>
      <c r="D2365"/>
      <c r="E2365"/>
      <c r="F2365"/>
      <c r="G2365" s="82"/>
      <c r="H2365"/>
      <c r="I2365"/>
      <c r="J2365"/>
      <c r="K2365"/>
    </row>
    <row r="2366" spans="3:11" ht="42.75" customHeight="1">
      <c r="C2366"/>
      <c r="D2366"/>
      <c r="E2366"/>
      <c r="F2366"/>
      <c r="G2366" s="82"/>
      <c r="H2366"/>
      <c r="I2366"/>
      <c r="J2366"/>
      <c r="K2366"/>
    </row>
    <row r="2367" spans="3:11" ht="42.75" customHeight="1">
      <c r="C2367"/>
      <c r="D2367"/>
      <c r="E2367"/>
      <c r="F2367"/>
      <c r="G2367" s="82"/>
      <c r="H2367"/>
      <c r="I2367"/>
      <c r="J2367"/>
      <c r="K2367"/>
    </row>
    <row r="2368" spans="3:11" ht="42.75" customHeight="1">
      <c r="C2368"/>
      <c r="D2368"/>
      <c r="E2368"/>
      <c r="F2368"/>
      <c r="G2368" s="82"/>
      <c r="H2368"/>
      <c r="I2368"/>
      <c r="J2368"/>
      <c r="K2368"/>
    </row>
    <row r="2369" spans="3:11" ht="42.75" customHeight="1">
      <c r="C2369"/>
      <c r="D2369"/>
      <c r="E2369"/>
      <c r="F2369"/>
      <c r="G2369" s="82"/>
      <c r="H2369"/>
      <c r="I2369"/>
      <c r="J2369"/>
      <c r="K2369"/>
    </row>
    <row r="2370" spans="3:11" ht="42.75" customHeight="1">
      <c r="C2370"/>
      <c r="D2370"/>
      <c r="E2370"/>
      <c r="F2370"/>
      <c r="G2370" s="82"/>
      <c r="H2370"/>
      <c r="I2370"/>
      <c r="J2370"/>
      <c r="K2370"/>
    </row>
    <row r="2371" spans="3:11" ht="42.75" customHeight="1">
      <c r="C2371"/>
      <c r="D2371"/>
      <c r="E2371"/>
      <c r="F2371"/>
      <c r="G2371" s="82"/>
      <c r="H2371"/>
      <c r="I2371"/>
      <c r="J2371"/>
      <c r="K2371"/>
    </row>
    <row r="2372" spans="3:11" ht="42.75" customHeight="1">
      <c r="C2372"/>
      <c r="D2372"/>
      <c r="E2372"/>
      <c r="F2372"/>
      <c r="G2372" s="82"/>
      <c r="H2372"/>
      <c r="I2372"/>
      <c r="J2372"/>
      <c r="K2372"/>
    </row>
    <row r="2373" spans="3:11" ht="42.75" customHeight="1">
      <c r="C2373"/>
      <c r="D2373"/>
      <c r="E2373"/>
      <c r="F2373"/>
      <c r="G2373" s="82"/>
      <c r="H2373"/>
      <c r="I2373"/>
      <c r="J2373"/>
      <c r="K2373"/>
    </row>
    <row r="2374" spans="3:11" ht="42.75" customHeight="1">
      <c r="C2374"/>
      <c r="D2374"/>
      <c r="E2374"/>
      <c r="F2374"/>
      <c r="G2374" s="82"/>
      <c r="H2374"/>
      <c r="I2374"/>
      <c r="J2374"/>
      <c r="K2374"/>
    </row>
    <row r="2375" spans="3:11" ht="42.75" customHeight="1">
      <c r="C2375"/>
      <c r="D2375"/>
      <c r="E2375"/>
      <c r="F2375"/>
      <c r="G2375" s="82"/>
      <c r="H2375"/>
      <c r="I2375"/>
      <c r="J2375"/>
      <c r="K2375"/>
    </row>
    <row r="2376" spans="3:11" ht="42.75" customHeight="1">
      <c r="C2376"/>
      <c r="D2376"/>
      <c r="E2376"/>
      <c r="F2376"/>
      <c r="G2376" s="82"/>
      <c r="H2376"/>
      <c r="I2376"/>
      <c r="J2376"/>
      <c r="K2376"/>
    </row>
    <row r="2377" spans="3:11" ht="42.75" customHeight="1">
      <c r="C2377"/>
      <c r="D2377"/>
      <c r="E2377"/>
      <c r="F2377"/>
      <c r="G2377" s="82"/>
      <c r="H2377"/>
      <c r="I2377"/>
      <c r="J2377"/>
      <c r="K2377"/>
    </row>
    <row r="2378" spans="3:11" ht="42.75" customHeight="1">
      <c r="C2378"/>
      <c r="D2378"/>
      <c r="E2378"/>
      <c r="F2378"/>
      <c r="G2378" s="82"/>
      <c r="H2378"/>
      <c r="I2378"/>
      <c r="J2378"/>
      <c r="K2378"/>
    </row>
    <row r="2379" spans="3:11" ht="42.75" customHeight="1">
      <c r="C2379"/>
      <c r="D2379"/>
      <c r="E2379"/>
      <c r="F2379"/>
      <c r="G2379" s="82"/>
      <c r="H2379"/>
      <c r="I2379"/>
      <c r="J2379"/>
      <c r="K2379"/>
    </row>
    <row r="2380" spans="3:11" ht="42.75" customHeight="1">
      <c r="C2380"/>
      <c r="D2380"/>
      <c r="E2380"/>
      <c r="F2380"/>
      <c r="G2380" s="82"/>
      <c r="H2380"/>
      <c r="I2380"/>
      <c r="J2380"/>
      <c r="K2380"/>
    </row>
    <row r="2381" spans="3:11" ht="42.75" customHeight="1">
      <c r="C2381"/>
      <c r="D2381"/>
      <c r="E2381"/>
      <c r="F2381"/>
      <c r="G2381" s="82"/>
      <c r="H2381"/>
      <c r="I2381"/>
      <c r="J2381"/>
      <c r="K2381"/>
    </row>
    <row r="2382" spans="3:11" ht="42.75" customHeight="1">
      <c r="C2382"/>
      <c r="D2382"/>
      <c r="E2382"/>
      <c r="F2382"/>
      <c r="G2382" s="82"/>
      <c r="H2382"/>
      <c r="I2382"/>
      <c r="J2382"/>
      <c r="K2382"/>
    </row>
    <row r="2383" spans="3:11" ht="42.75" customHeight="1">
      <c r="C2383"/>
      <c r="D2383"/>
      <c r="E2383"/>
      <c r="F2383"/>
      <c r="G2383" s="82"/>
      <c r="H2383"/>
      <c r="I2383"/>
      <c r="J2383"/>
      <c r="K2383"/>
    </row>
    <row r="2384" spans="3:11" ht="42.75" customHeight="1">
      <c r="C2384"/>
      <c r="D2384"/>
      <c r="E2384"/>
      <c r="F2384"/>
      <c r="G2384" s="82"/>
      <c r="H2384"/>
      <c r="I2384"/>
      <c r="J2384"/>
      <c r="K2384"/>
    </row>
    <row r="2385" spans="3:11" ht="42.75" customHeight="1">
      <c r="C2385"/>
      <c r="D2385"/>
      <c r="E2385"/>
      <c r="F2385"/>
      <c r="G2385" s="82"/>
      <c r="H2385"/>
      <c r="I2385"/>
      <c r="J2385"/>
      <c r="K2385"/>
    </row>
    <row r="2386" spans="3:11" ht="42.75" customHeight="1">
      <c r="C2386"/>
      <c r="D2386"/>
      <c r="E2386"/>
      <c r="F2386"/>
      <c r="G2386" s="82"/>
      <c r="H2386"/>
      <c r="I2386"/>
      <c r="J2386"/>
      <c r="K2386"/>
    </row>
    <row r="2387" spans="3:11" ht="42.75" customHeight="1">
      <c r="C2387"/>
      <c r="D2387"/>
      <c r="E2387"/>
      <c r="F2387"/>
      <c r="G2387" s="82"/>
      <c r="H2387"/>
      <c r="I2387"/>
      <c r="J2387"/>
      <c r="K2387"/>
    </row>
    <row r="2388" spans="3:11" ht="42.75" customHeight="1">
      <c r="C2388"/>
      <c r="D2388"/>
      <c r="E2388"/>
      <c r="F2388"/>
      <c r="G2388" s="82"/>
      <c r="H2388"/>
      <c r="I2388"/>
      <c r="J2388"/>
      <c r="K2388"/>
    </row>
    <row r="2389" spans="3:11" ht="42.75" customHeight="1">
      <c r="C2389"/>
      <c r="D2389"/>
      <c r="E2389"/>
      <c r="F2389"/>
      <c r="G2389" s="82"/>
      <c r="H2389"/>
      <c r="I2389"/>
      <c r="J2389"/>
      <c r="K2389"/>
    </row>
    <row r="2390" spans="3:11" ht="42.75" customHeight="1">
      <c r="C2390"/>
      <c r="D2390"/>
      <c r="E2390"/>
      <c r="F2390"/>
      <c r="G2390" s="82"/>
      <c r="H2390"/>
      <c r="I2390"/>
      <c r="J2390"/>
      <c r="K2390"/>
    </row>
    <row r="2391" spans="3:11" ht="42.75" customHeight="1">
      <c r="C2391"/>
      <c r="D2391"/>
      <c r="E2391"/>
      <c r="F2391"/>
      <c r="G2391" s="82"/>
      <c r="H2391"/>
      <c r="I2391"/>
      <c r="J2391"/>
      <c r="K2391"/>
    </row>
    <row r="2392" spans="3:11" ht="42.75" customHeight="1">
      <c r="C2392"/>
      <c r="D2392"/>
      <c r="E2392"/>
      <c r="F2392"/>
      <c r="G2392" s="82"/>
      <c r="H2392"/>
      <c r="I2392"/>
      <c r="J2392"/>
      <c r="K2392"/>
    </row>
    <row r="2393" spans="3:11" ht="42.75" customHeight="1">
      <c r="C2393"/>
      <c r="D2393"/>
      <c r="E2393"/>
      <c r="F2393"/>
      <c r="G2393" s="82"/>
      <c r="H2393"/>
      <c r="I2393"/>
      <c r="J2393"/>
      <c r="K2393"/>
    </row>
    <row r="2394" spans="3:11" ht="42.75" customHeight="1">
      <c r="C2394"/>
      <c r="D2394"/>
      <c r="E2394"/>
      <c r="F2394"/>
      <c r="G2394" s="82"/>
      <c r="H2394"/>
      <c r="I2394"/>
      <c r="J2394"/>
      <c r="K2394"/>
    </row>
    <row r="2395" spans="3:11" ht="42.75" customHeight="1">
      <c r="C2395"/>
      <c r="D2395"/>
      <c r="E2395"/>
      <c r="F2395"/>
      <c r="G2395" s="82"/>
      <c r="H2395"/>
      <c r="I2395"/>
      <c r="J2395"/>
      <c r="K2395"/>
    </row>
    <row r="2396" spans="3:11" ht="42.75" customHeight="1">
      <c r="C2396"/>
      <c r="D2396"/>
      <c r="E2396"/>
      <c r="F2396"/>
      <c r="G2396" s="82"/>
      <c r="H2396"/>
      <c r="I2396"/>
      <c r="J2396"/>
      <c r="K2396"/>
    </row>
    <row r="2397" spans="3:11" ht="42.75" customHeight="1">
      <c r="C2397"/>
      <c r="D2397"/>
      <c r="E2397"/>
      <c r="F2397"/>
      <c r="G2397" s="82"/>
      <c r="H2397"/>
      <c r="I2397"/>
      <c r="J2397"/>
      <c r="K2397"/>
    </row>
    <row r="2398" spans="3:11" ht="42.75" customHeight="1">
      <c r="C2398"/>
      <c r="D2398"/>
      <c r="E2398"/>
      <c r="F2398"/>
      <c r="G2398" s="82"/>
      <c r="H2398"/>
      <c r="I2398"/>
      <c r="J2398"/>
      <c r="K2398"/>
    </row>
    <row r="2399" spans="3:11" ht="42.75" customHeight="1">
      <c r="C2399"/>
      <c r="D2399"/>
      <c r="E2399"/>
      <c r="F2399"/>
      <c r="G2399" s="82"/>
      <c r="H2399"/>
      <c r="I2399"/>
      <c r="J2399"/>
      <c r="K2399"/>
    </row>
    <row r="2400" spans="3:11" ht="42.75" customHeight="1">
      <c r="C2400"/>
      <c r="D2400"/>
      <c r="E2400"/>
      <c r="F2400"/>
      <c r="G2400" s="82"/>
      <c r="H2400"/>
      <c r="I2400"/>
      <c r="J2400"/>
      <c r="K2400"/>
    </row>
    <row r="2401" spans="3:11" ht="42.75" customHeight="1">
      <c r="C2401"/>
      <c r="D2401"/>
      <c r="E2401"/>
      <c r="F2401"/>
      <c r="G2401" s="82"/>
      <c r="H2401"/>
      <c r="I2401"/>
      <c r="J2401"/>
      <c r="K2401"/>
    </row>
    <row r="2402" spans="3:11" ht="42.75" customHeight="1">
      <c r="C2402"/>
      <c r="D2402"/>
      <c r="E2402"/>
      <c r="F2402"/>
      <c r="G2402" s="82"/>
      <c r="H2402"/>
      <c r="I2402"/>
      <c r="J2402"/>
      <c r="K2402"/>
    </row>
    <row r="2403" spans="3:11" ht="42.75" customHeight="1">
      <c r="C2403"/>
      <c r="D2403"/>
      <c r="E2403"/>
      <c r="F2403"/>
      <c r="G2403" s="82"/>
      <c r="H2403"/>
      <c r="I2403"/>
      <c r="J2403"/>
      <c r="K2403"/>
    </row>
    <row r="2404" spans="3:11" ht="42.75" customHeight="1">
      <c r="C2404"/>
      <c r="D2404"/>
      <c r="E2404"/>
      <c r="F2404"/>
      <c r="G2404" s="82"/>
      <c r="H2404"/>
      <c r="I2404"/>
      <c r="J2404"/>
      <c r="K2404"/>
    </row>
    <row r="2405" spans="3:11" ht="42.75" customHeight="1">
      <c r="C2405"/>
      <c r="D2405"/>
      <c r="E2405"/>
      <c r="F2405"/>
      <c r="G2405" s="82"/>
      <c r="H2405"/>
      <c r="I2405"/>
      <c r="J2405"/>
      <c r="K2405"/>
    </row>
    <row r="2406" spans="3:11" ht="42.75" customHeight="1">
      <c r="C2406"/>
      <c r="D2406"/>
      <c r="E2406"/>
      <c r="F2406"/>
      <c r="G2406" s="82"/>
      <c r="H2406"/>
      <c r="I2406"/>
      <c r="J2406"/>
      <c r="K2406"/>
    </row>
    <row r="2407" spans="3:11" ht="42.75" customHeight="1">
      <c r="C2407"/>
      <c r="D2407"/>
      <c r="E2407"/>
      <c r="F2407"/>
      <c r="G2407" s="82"/>
      <c r="H2407"/>
      <c r="I2407"/>
      <c r="J2407"/>
      <c r="K2407"/>
    </row>
    <row r="2408" spans="3:11" ht="42.75" customHeight="1">
      <c r="C2408"/>
      <c r="D2408"/>
      <c r="E2408"/>
      <c r="F2408"/>
      <c r="G2408" s="82"/>
      <c r="H2408"/>
      <c r="I2408"/>
      <c r="J2408"/>
      <c r="K2408"/>
    </row>
    <row r="2409" spans="3:11" ht="42.75" customHeight="1">
      <c r="C2409"/>
      <c r="D2409"/>
      <c r="E2409"/>
      <c r="F2409"/>
      <c r="G2409" s="82"/>
      <c r="H2409"/>
      <c r="I2409"/>
      <c r="J2409"/>
      <c r="K2409"/>
    </row>
    <row r="2410" spans="3:11" ht="42.75" customHeight="1">
      <c r="C2410"/>
      <c r="D2410"/>
      <c r="E2410"/>
      <c r="F2410"/>
      <c r="G2410" s="82"/>
      <c r="H2410"/>
      <c r="I2410"/>
      <c r="J2410"/>
      <c r="K2410"/>
    </row>
    <row r="2411" spans="3:11" ht="42.75" customHeight="1">
      <c r="C2411"/>
      <c r="D2411"/>
      <c r="E2411"/>
      <c r="F2411"/>
      <c r="G2411" s="82"/>
      <c r="H2411"/>
      <c r="I2411"/>
      <c r="J2411"/>
      <c r="K2411"/>
    </row>
    <row r="2412" spans="3:11" ht="42.75" customHeight="1">
      <c r="C2412"/>
      <c r="D2412"/>
      <c r="E2412"/>
      <c r="F2412"/>
      <c r="G2412" s="82"/>
      <c r="H2412"/>
      <c r="I2412"/>
      <c r="J2412"/>
      <c r="K2412"/>
    </row>
    <row r="2413" spans="3:11" ht="42.75" customHeight="1">
      <c r="C2413"/>
      <c r="D2413"/>
      <c r="E2413"/>
      <c r="F2413"/>
      <c r="G2413" s="82"/>
      <c r="H2413"/>
      <c r="I2413"/>
      <c r="J2413"/>
      <c r="K2413"/>
    </row>
    <row r="2414" spans="3:11" ht="42.75" customHeight="1">
      <c r="C2414"/>
      <c r="D2414"/>
      <c r="E2414"/>
      <c r="F2414"/>
      <c r="G2414" s="82"/>
      <c r="H2414"/>
      <c r="I2414"/>
      <c r="J2414"/>
      <c r="K2414"/>
    </row>
    <row r="2415" spans="3:11" ht="42.75" customHeight="1">
      <c r="C2415"/>
      <c r="D2415"/>
      <c r="E2415"/>
      <c r="F2415"/>
      <c r="G2415" s="82"/>
      <c r="H2415"/>
      <c r="I2415"/>
      <c r="J2415"/>
      <c r="K2415"/>
    </row>
    <row r="2416" spans="3:11" ht="42.75" customHeight="1">
      <c r="C2416"/>
      <c r="D2416"/>
      <c r="E2416"/>
      <c r="F2416"/>
      <c r="G2416" s="82"/>
      <c r="H2416"/>
      <c r="I2416"/>
      <c r="J2416"/>
      <c r="K2416"/>
    </row>
    <row r="2417" spans="3:11" ht="42.75" customHeight="1">
      <c r="C2417"/>
      <c r="D2417"/>
      <c r="E2417"/>
      <c r="F2417"/>
      <c r="G2417" s="82"/>
      <c r="H2417"/>
      <c r="I2417"/>
      <c r="J2417"/>
      <c r="K2417"/>
    </row>
    <row r="2418" spans="3:11" ht="42.75" customHeight="1">
      <c r="C2418"/>
      <c r="D2418"/>
      <c r="E2418"/>
      <c r="F2418"/>
      <c r="G2418" s="82"/>
      <c r="H2418"/>
      <c r="I2418"/>
      <c r="J2418"/>
      <c r="K2418"/>
    </row>
    <row r="2419" spans="3:11" ht="42.75" customHeight="1">
      <c r="C2419"/>
      <c r="D2419"/>
      <c r="E2419"/>
      <c r="F2419"/>
      <c r="G2419" s="82"/>
      <c r="H2419"/>
      <c r="I2419"/>
      <c r="J2419"/>
      <c r="K2419"/>
    </row>
    <row r="2420" spans="3:11" ht="42.75" customHeight="1">
      <c r="C2420"/>
      <c r="D2420"/>
      <c r="E2420"/>
      <c r="F2420"/>
      <c r="G2420" s="82"/>
      <c r="H2420"/>
      <c r="I2420"/>
      <c r="J2420"/>
      <c r="K2420"/>
    </row>
    <row r="2421" spans="3:11" ht="42.75" customHeight="1">
      <c r="C2421"/>
      <c r="D2421"/>
      <c r="E2421"/>
      <c r="F2421"/>
      <c r="G2421" s="82"/>
      <c r="H2421"/>
      <c r="I2421"/>
      <c r="J2421"/>
      <c r="K2421"/>
    </row>
    <row r="2422" spans="3:11" ht="42.75" customHeight="1">
      <c r="C2422"/>
      <c r="D2422"/>
      <c r="E2422"/>
      <c r="F2422"/>
      <c r="G2422" s="82"/>
      <c r="H2422"/>
      <c r="I2422"/>
      <c r="J2422"/>
      <c r="K2422"/>
    </row>
    <row r="2423" spans="3:11" ht="42.75" customHeight="1">
      <c r="C2423"/>
      <c r="D2423"/>
      <c r="E2423"/>
      <c r="F2423"/>
      <c r="G2423" s="82"/>
      <c r="H2423"/>
      <c r="I2423"/>
      <c r="J2423"/>
      <c r="K2423"/>
    </row>
    <row r="2424" spans="3:11" ht="42.75" customHeight="1">
      <c r="C2424"/>
      <c r="D2424"/>
      <c r="E2424"/>
      <c r="F2424"/>
      <c r="G2424" s="82"/>
      <c r="H2424"/>
      <c r="I2424"/>
      <c r="J2424"/>
      <c r="K2424"/>
    </row>
    <row r="2425" spans="3:11" ht="42.75" customHeight="1">
      <c r="C2425"/>
      <c r="D2425"/>
      <c r="E2425"/>
      <c r="F2425"/>
      <c r="G2425" s="82"/>
      <c r="H2425"/>
      <c r="I2425"/>
      <c r="J2425"/>
      <c r="K2425"/>
    </row>
    <row r="2426" spans="3:11" ht="42.75" customHeight="1">
      <c r="C2426"/>
      <c r="D2426"/>
      <c r="E2426"/>
      <c r="F2426"/>
      <c r="G2426" s="82"/>
      <c r="H2426"/>
      <c r="I2426"/>
      <c r="J2426"/>
      <c r="K2426"/>
    </row>
    <row r="2427" spans="3:11" ht="42.75" customHeight="1">
      <c r="C2427"/>
      <c r="D2427"/>
      <c r="E2427"/>
      <c r="F2427"/>
      <c r="G2427" s="82"/>
      <c r="H2427"/>
      <c r="I2427"/>
      <c r="J2427"/>
      <c r="K2427"/>
    </row>
    <row r="2428" spans="3:11" ht="42.75" customHeight="1">
      <c r="C2428"/>
      <c r="D2428"/>
      <c r="E2428"/>
      <c r="F2428"/>
      <c r="G2428" s="82"/>
      <c r="H2428"/>
      <c r="I2428"/>
      <c r="J2428"/>
      <c r="K2428"/>
    </row>
    <row r="2429" spans="3:11" ht="42.75" customHeight="1">
      <c r="C2429"/>
      <c r="D2429"/>
      <c r="E2429"/>
      <c r="F2429"/>
      <c r="G2429" s="82"/>
      <c r="H2429"/>
      <c r="I2429"/>
      <c r="J2429"/>
      <c r="K2429"/>
    </row>
    <row r="2430" spans="3:11" ht="42.75" customHeight="1">
      <c r="C2430"/>
      <c r="D2430"/>
      <c r="E2430"/>
      <c r="F2430"/>
      <c r="G2430" s="82"/>
      <c r="H2430"/>
      <c r="I2430"/>
      <c r="J2430"/>
      <c r="K2430"/>
    </row>
    <row r="2431" spans="3:11" ht="42.75" customHeight="1">
      <c r="C2431"/>
      <c r="D2431"/>
      <c r="E2431"/>
      <c r="F2431"/>
      <c r="G2431" s="82"/>
      <c r="H2431"/>
      <c r="I2431"/>
      <c r="J2431"/>
      <c r="K2431"/>
    </row>
    <row r="2432" spans="3:11" ht="42.75" customHeight="1">
      <c r="C2432"/>
      <c r="D2432"/>
      <c r="E2432"/>
      <c r="F2432"/>
      <c r="G2432" s="82"/>
      <c r="H2432"/>
      <c r="I2432"/>
      <c r="J2432"/>
      <c r="K2432"/>
    </row>
    <row r="2433" spans="3:11" ht="42.75" customHeight="1">
      <c r="C2433"/>
      <c r="D2433"/>
      <c r="E2433"/>
      <c r="F2433"/>
      <c r="G2433" s="82"/>
      <c r="H2433"/>
      <c r="I2433"/>
      <c r="J2433"/>
      <c r="K2433"/>
    </row>
    <row r="2434" spans="3:11" ht="42.75" customHeight="1">
      <c r="C2434"/>
      <c r="D2434"/>
      <c r="E2434"/>
      <c r="F2434"/>
      <c r="G2434" s="82"/>
      <c r="H2434"/>
      <c r="I2434"/>
      <c r="J2434"/>
      <c r="K2434"/>
    </row>
    <row r="2435" spans="3:11" ht="42.75" customHeight="1">
      <c r="C2435"/>
      <c r="D2435"/>
      <c r="E2435"/>
      <c r="F2435"/>
      <c r="G2435" s="82"/>
      <c r="H2435"/>
      <c r="I2435"/>
      <c r="J2435"/>
      <c r="K2435"/>
    </row>
    <row r="2436" spans="3:11" ht="42.75" customHeight="1">
      <c r="C2436"/>
      <c r="D2436"/>
      <c r="E2436"/>
      <c r="F2436"/>
      <c r="G2436" s="82"/>
      <c r="H2436"/>
      <c r="I2436"/>
      <c r="J2436"/>
      <c r="K2436"/>
    </row>
    <row r="2437" spans="3:11" ht="42.75" customHeight="1">
      <c r="C2437"/>
      <c r="D2437"/>
      <c r="E2437"/>
      <c r="F2437"/>
      <c r="G2437" s="82"/>
      <c r="H2437"/>
      <c r="I2437"/>
      <c r="J2437"/>
      <c r="K2437"/>
    </row>
    <row r="2438" spans="3:11" ht="42.75" customHeight="1">
      <c r="C2438"/>
      <c r="D2438"/>
      <c r="E2438"/>
      <c r="F2438"/>
      <c r="G2438" s="82"/>
      <c r="H2438"/>
      <c r="I2438"/>
      <c r="J2438"/>
      <c r="K2438"/>
    </row>
    <row r="2439" spans="3:11" ht="42.75" customHeight="1">
      <c r="C2439"/>
      <c r="D2439"/>
      <c r="E2439"/>
      <c r="F2439"/>
      <c r="G2439" s="82"/>
      <c r="H2439"/>
      <c r="I2439"/>
      <c r="J2439"/>
      <c r="K2439"/>
    </row>
    <row r="2440" spans="3:11" ht="42.75" customHeight="1">
      <c r="C2440"/>
      <c r="D2440"/>
      <c r="E2440"/>
      <c r="F2440"/>
      <c r="G2440" s="82"/>
      <c r="H2440"/>
      <c r="I2440"/>
      <c r="J2440"/>
      <c r="K2440"/>
    </row>
    <row r="2441" spans="3:11" ht="42.75" customHeight="1">
      <c r="C2441"/>
      <c r="D2441"/>
      <c r="E2441"/>
      <c r="F2441"/>
      <c r="G2441" s="82"/>
      <c r="H2441"/>
      <c r="I2441"/>
      <c r="J2441"/>
      <c r="K2441"/>
    </row>
    <row r="2442" spans="3:11" ht="42.75" customHeight="1">
      <c r="C2442"/>
      <c r="D2442"/>
      <c r="E2442"/>
      <c r="F2442"/>
      <c r="G2442" s="82"/>
      <c r="H2442"/>
      <c r="I2442"/>
      <c r="J2442"/>
      <c r="K2442"/>
    </row>
    <row r="2443" spans="3:11" ht="42.75" customHeight="1">
      <c r="C2443"/>
      <c r="D2443"/>
      <c r="E2443"/>
      <c r="F2443"/>
      <c r="G2443" s="82"/>
      <c r="H2443"/>
      <c r="I2443"/>
      <c r="J2443"/>
      <c r="K2443"/>
    </row>
    <row r="2444" spans="3:11" ht="42.75" customHeight="1">
      <c r="C2444"/>
      <c r="D2444"/>
      <c r="E2444"/>
      <c r="F2444"/>
      <c r="G2444" s="82"/>
      <c r="H2444"/>
      <c r="I2444"/>
      <c r="J2444"/>
      <c r="K2444"/>
    </row>
    <row r="2445" spans="3:11" ht="42.75" customHeight="1">
      <c r="C2445"/>
      <c r="D2445"/>
      <c r="E2445"/>
      <c r="F2445"/>
      <c r="G2445" s="82"/>
      <c r="H2445"/>
      <c r="I2445"/>
      <c r="J2445"/>
      <c r="K2445"/>
    </row>
    <row r="2446" spans="3:11" ht="42.75" customHeight="1">
      <c r="C2446"/>
      <c r="D2446"/>
      <c r="E2446"/>
      <c r="F2446"/>
      <c r="G2446" s="82"/>
      <c r="H2446"/>
      <c r="I2446"/>
      <c r="J2446"/>
      <c r="K2446"/>
    </row>
    <row r="2447" spans="3:11" ht="42.75" customHeight="1">
      <c r="C2447"/>
      <c r="D2447"/>
      <c r="E2447"/>
      <c r="F2447"/>
      <c r="G2447" s="82"/>
      <c r="H2447"/>
      <c r="I2447"/>
      <c r="J2447"/>
      <c r="K2447"/>
    </row>
    <row r="2448" spans="3:11" ht="42.75" customHeight="1">
      <c r="C2448"/>
      <c r="D2448"/>
      <c r="E2448"/>
      <c r="F2448"/>
      <c r="G2448" s="82"/>
      <c r="H2448"/>
      <c r="I2448"/>
      <c r="J2448"/>
      <c r="K2448"/>
    </row>
    <row r="2449" spans="3:11" ht="42.75" customHeight="1">
      <c r="C2449"/>
      <c r="D2449"/>
      <c r="E2449"/>
      <c r="F2449"/>
      <c r="G2449" s="82"/>
      <c r="H2449"/>
      <c r="I2449"/>
      <c r="J2449"/>
      <c r="K2449"/>
    </row>
    <row r="2450" spans="3:11" ht="42.75" customHeight="1">
      <c r="C2450"/>
      <c r="D2450"/>
      <c r="E2450"/>
      <c r="F2450"/>
      <c r="G2450" s="82"/>
      <c r="H2450"/>
      <c r="I2450"/>
      <c r="J2450"/>
      <c r="K2450"/>
    </row>
    <row r="2451" spans="3:11" ht="42.75" customHeight="1">
      <c r="C2451"/>
      <c r="D2451"/>
      <c r="E2451"/>
      <c r="F2451"/>
      <c r="G2451" s="82"/>
      <c r="H2451"/>
      <c r="I2451"/>
      <c r="J2451"/>
      <c r="K2451"/>
    </row>
    <row r="2452" spans="3:11" ht="42.75" customHeight="1">
      <c r="C2452"/>
      <c r="D2452"/>
      <c r="E2452"/>
      <c r="F2452"/>
      <c r="G2452" s="82"/>
      <c r="H2452"/>
      <c r="I2452"/>
      <c r="J2452"/>
      <c r="K2452"/>
    </row>
    <row r="2453" spans="3:11" ht="42.75" customHeight="1">
      <c r="C2453"/>
      <c r="D2453"/>
      <c r="E2453"/>
      <c r="F2453"/>
      <c r="G2453" s="82"/>
      <c r="H2453"/>
      <c r="I2453"/>
      <c r="J2453"/>
      <c r="K2453"/>
    </row>
    <row r="2454" spans="3:11" ht="42.75" customHeight="1">
      <c r="C2454"/>
      <c r="D2454"/>
      <c r="E2454"/>
      <c r="F2454"/>
      <c r="G2454" s="82"/>
      <c r="H2454"/>
      <c r="I2454"/>
      <c r="J2454"/>
      <c r="K2454"/>
    </row>
    <row r="2455" spans="3:11" ht="42.75" customHeight="1">
      <c r="C2455"/>
      <c r="D2455"/>
      <c r="E2455"/>
      <c r="F2455"/>
      <c r="G2455" s="82"/>
      <c r="H2455"/>
      <c r="I2455"/>
      <c r="J2455"/>
      <c r="K2455"/>
    </row>
    <row r="2456" spans="3:11" ht="42.75" customHeight="1">
      <c r="C2456"/>
      <c r="D2456"/>
      <c r="E2456"/>
      <c r="F2456"/>
      <c r="G2456" s="82"/>
      <c r="H2456"/>
      <c r="I2456"/>
      <c r="J2456"/>
      <c r="K2456"/>
    </row>
    <row r="2457" spans="3:11" ht="42.75" customHeight="1">
      <c r="C2457"/>
      <c r="D2457"/>
      <c r="E2457"/>
      <c r="F2457"/>
      <c r="G2457" s="82"/>
      <c r="H2457"/>
      <c r="I2457"/>
      <c r="J2457"/>
      <c r="K2457"/>
    </row>
    <row r="2458" spans="3:11" ht="42.75" customHeight="1">
      <c r="C2458"/>
      <c r="D2458"/>
      <c r="E2458"/>
      <c r="F2458"/>
      <c r="G2458" s="82"/>
      <c r="H2458"/>
      <c r="I2458"/>
      <c r="J2458"/>
      <c r="K2458"/>
    </row>
    <row r="2459" spans="3:11" ht="42.75" customHeight="1">
      <c r="C2459"/>
      <c r="D2459"/>
      <c r="E2459"/>
      <c r="F2459"/>
      <c r="G2459" s="82"/>
      <c r="H2459"/>
      <c r="I2459"/>
      <c r="J2459"/>
      <c r="K2459"/>
    </row>
    <row r="2460" spans="3:11" ht="42.75" customHeight="1">
      <c r="C2460"/>
      <c r="D2460"/>
      <c r="E2460"/>
      <c r="F2460"/>
      <c r="G2460" s="82"/>
      <c r="H2460"/>
      <c r="I2460"/>
      <c r="J2460"/>
      <c r="K2460"/>
    </row>
    <row r="2461" spans="3:11" ht="42.75" customHeight="1">
      <c r="C2461"/>
      <c r="D2461"/>
      <c r="E2461"/>
      <c r="F2461"/>
      <c r="G2461" s="82"/>
      <c r="H2461"/>
      <c r="I2461"/>
      <c r="J2461"/>
      <c r="K2461"/>
    </row>
    <row r="2462" spans="3:11" ht="42.75" customHeight="1">
      <c r="C2462"/>
      <c r="D2462"/>
      <c r="E2462"/>
      <c r="F2462"/>
      <c r="G2462" s="82"/>
      <c r="H2462"/>
      <c r="I2462"/>
      <c r="J2462"/>
      <c r="K2462"/>
    </row>
    <row r="2463" spans="3:11" ht="42.75" customHeight="1">
      <c r="C2463"/>
      <c r="D2463"/>
      <c r="E2463"/>
      <c r="F2463"/>
      <c r="G2463" s="82"/>
      <c r="H2463"/>
      <c r="I2463"/>
      <c r="J2463"/>
      <c r="K2463"/>
    </row>
    <row r="2464" spans="3:11" ht="42.75" customHeight="1">
      <c r="C2464"/>
      <c r="D2464"/>
      <c r="E2464"/>
      <c r="F2464"/>
      <c r="G2464" s="82"/>
      <c r="H2464"/>
      <c r="I2464"/>
      <c r="J2464"/>
      <c r="K2464"/>
    </row>
    <row r="2465" spans="3:11" ht="42.75" customHeight="1">
      <c r="C2465"/>
      <c r="D2465"/>
      <c r="E2465"/>
      <c r="F2465"/>
      <c r="G2465" s="82"/>
      <c r="H2465"/>
      <c r="I2465"/>
      <c r="J2465"/>
      <c r="K2465"/>
    </row>
    <row r="2466" spans="3:11" ht="42.75" customHeight="1">
      <c r="C2466"/>
      <c r="D2466"/>
      <c r="E2466"/>
      <c r="F2466"/>
      <c r="G2466" s="82"/>
      <c r="H2466"/>
      <c r="I2466"/>
      <c r="J2466"/>
      <c r="K2466"/>
    </row>
    <row r="2467" spans="3:11" ht="42.75" customHeight="1">
      <c r="C2467"/>
      <c r="D2467"/>
      <c r="E2467"/>
      <c r="F2467"/>
      <c r="G2467" s="82"/>
      <c r="H2467"/>
      <c r="I2467"/>
      <c r="J2467"/>
      <c r="K2467"/>
    </row>
    <row r="2468" spans="3:11" ht="42.75" customHeight="1">
      <c r="C2468"/>
      <c r="D2468"/>
      <c r="E2468"/>
      <c r="F2468"/>
      <c r="G2468" s="82"/>
      <c r="H2468"/>
      <c r="I2468"/>
      <c r="J2468"/>
      <c r="K2468"/>
    </row>
    <row r="2469" spans="3:11" ht="42.75" customHeight="1">
      <c r="C2469"/>
      <c r="D2469"/>
      <c r="E2469"/>
      <c r="F2469"/>
      <c r="G2469" s="82"/>
      <c r="H2469"/>
      <c r="I2469"/>
      <c r="J2469"/>
      <c r="K2469"/>
    </row>
    <row r="2470" spans="3:11" ht="42.75" customHeight="1">
      <c r="C2470"/>
      <c r="D2470"/>
      <c r="E2470"/>
      <c r="F2470"/>
      <c r="G2470" s="82"/>
      <c r="H2470"/>
      <c r="I2470"/>
      <c r="J2470"/>
      <c r="K2470"/>
    </row>
    <row r="2471" spans="3:11" ht="42.75" customHeight="1">
      <c r="C2471"/>
      <c r="D2471"/>
      <c r="E2471"/>
      <c r="F2471"/>
      <c r="G2471" s="82"/>
      <c r="H2471"/>
      <c r="I2471"/>
      <c r="J2471"/>
      <c r="K2471"/>
    </row>
    <row r="2472" spans="3:11" ht="42.75" customHeight="1">
      <c r="C2472"/>
      <c r="D2472"/>
      <c r="E2472"/>
      <c r="F2472"/>
      <c r="G2472" s="82"/>
      <c r="H2472"/>
      <c r="I2472"/>
      <c r="J2472"/>
      <c r="K2472"/>
    </row>
    <row r="2473" spans="3:11" ht="42.75" customHeight="1">
      <c r="C2473"/>
      <c r="D2473"/>
      <c r="E2473"/>
      <c r="F2473"/>
      <c r="G2473" s="82"/>
      <c r="H2473"/>
      <c r="I2473"/>
      <c r="J2473"/>
      <c r="K2473"/>
    </row>
    <row r="2474" spans="3:11" ht="42.75" customHeight="1">
      <c r="C2474"/>
      <c r="D2474"/>
      <c r="E2474"/>
      <c r="F2474"/>
      <c r="G2474" s="82"/>
      <c r="H2474"/>
      <c r="I2474"/>
      <c r="J2474"/>
      <c r="K2474"/>
    </row>
    <row r="2475" spans="3:11" ht="42.75" customHeight="1">
      <c r="C2475"/>
      <c r="D2475"/>
      <c r="E2475"/>
      <c r="F2475"/>
      <c r="G2475" s="82"/>
      <c r="H2475"/>
      <c r="I2475"/>
      <c r="J2475"/>
      <c r="K2475"/>
    </row>
    <row r="2476" spans="3:11" ht="42.75" customHeight="1">
      <c r="C2476"/>
      <c r="D2476"/>
      <c r="E2476"/>
      <c r="F2476"/>
      <c r="G2476" s="82"/>
      <c r="H2476"/>
      <c r="I2476"/>
      <c r="J2476"/>
      <c r="K2476"/>
    </row>
    <row r="2477" spans="3:11" ht="42.75" customHeight="1">
      <c r="C2477"/>
      <c r="D2477"/>
      <c r="E2477"/>
      <c r="F2477"/>
      <c r="G2477" s="82"/>
      <c r="H2477"/>
      <c r="I2477"/>
      <c r="J2477"/>
      <c r="K2477"/>
    </row>
    <row r="2478" spans="3:11" ht="42.75" customHeight="1">
      <c r="C2478"/>
      <c r="D2478"/>
      <c r="E2478"/>
      <c r="F2478"/>
      <c r="G2478" s="82"/>
      <c r="H2478"/>
      <c r="I2478"/>
      <c r="J2478"/>
      <c r="K2478"/>
    </row>
    <row r="2479" spans="3:11" ht="42.75" customHeight="1">
      <c r="C2479"/>
      <c r="D2479"/>
      <c r="E2479"/>
      <c r="F2479"/>
      <c r="G2479" s="82"/>
      <c r="H2479"/>
      <c r="I2479"/>
      <c r="J2479"/>
      <c r="K2479"/>
    </row>
    <row r="2480" spans="3:11" ht="42.75" customHeight="1">
      <c r="C2480"/>
      <c r="D2480"/>
      <c r="E2480"/>
      <c r="F2480"/>
      <c r="G2480" s="82"/>
      <c r="H2480"/>
      <c r="I2480"/>
      <c r="J2480"/>
      <c r="K2480"/>
    </row>
    <row r="2481" spans="3:11" ht="42.75" customHeight="1">
      <c r="C2481"/>
      <c r="D2481"/>
      <c r="E2481"/>
      <c r="F2481"/>
      <c r="G2481" s="82"/>
      <c r="H2481"/>
      <c r="I2481"/>
      <c r="J2481"/>
      <c r="K2481"/>
    </row>
    <row r="2482" spans="3:11" ht="42.75" customHeight="1">
      <c r="C2482"/>
      <c r="D2482"/>
      <c r="E2482"/>
      <c r="F2482"/>
      <c r="G2482" s="82"/>
      <c r="H2482"/>
      <c r="I2482"/>
      <c r="J2482"/>
      <c r="K2482"/>
    </row>
    <row r="2483" spans="3:11" ht="42.75" customHeight="1">
      <c r="C2483"/>
      <c r="D2483"/>
      <c r="E2483"/>
      <c r="F2483"/>
      <c r="G2483" s="82"/>
      <c r="H2483"/>
      <c r="I2483"/>
      <c r="J2483"/>
      <c r="K2483"/>
    </row>
    <row r="2484" spans="3:11" ht="42.75" customHeight="1">
      <c r="C2484"/>
      <c r="D2484"/>
      <c r="E2484"/>
      <c r="F2484"/>
      <c r="G2484" s="82"/>
      <c r="H2484"/>
      <c r="I2484"/>
      <c r="J2484"/>
      <c r="K2484"/>
    </row>
    <row r="2485" spans="3:11" ht="42.75" customHeight="1">
      <c r="C2485"/>
      <c r="D2485"/>
      <c r="E2485"/>
      <c r="F2485"/>
      <c r="G2485" s="82"/>
      <c r="H2485"/>
      <c r="I2485"/>
      <c r="J2485"/>
      <c r="K2485"/>
    </row>
    <row r="2486" spans="3:11" ht="42.75" customHeight="1">
      <c r="C2486"/>
      <c r="D2486"/>
      <c r="E2486"/>
      <c r="F2486"/>
      <c r="G2486" s="82"/>
      <c r="H2486"/>
      <c r="I2486"/>
      <c r="J2486"/>
      <c r="K2486"/>
    </row>
    <row r="2487" spans="3:11" ht="42.75" customHeight="1">
      <c r="C2487"/>
      <c r="D2487"/>
      <c r="E2487"/>
      <c r="F2487"/>
      <c r="G2487" s="82"/>
      <c r="H2487"/>
      <c r="I2487"/>
      <c r="J2487"/>
      <c r="K2487"/>
    </row>
    <row r="2488" spans="3:11" ht="42.75" customHeight="1">
      <c r="C2488"/>
      <c r="D2488"/>
      <c r="E2488"/>
      <c r="F2488"/>
      <c r="G2488" s="82"/>
      <c r="H2488"/>
      <c r="I2488"/>
      <c r="J2488"/>
      <c r="K2488"/>
    </row>
    <row r="2489" spans="3:11" ht="42.75" customHeight="1">
      <c r="C2489"/>
      <c r="D2489"/>
      <c r="E2489"/>
      <c r="F2489"/>
      <c r="G2489" s="82"/>
      <c r="H2489"/>
      <c r="I2489"/>
      <c r="J2489"/>
      <c r="K2489"/>
    </row>
    <row r="2490" spans="3:11" ht="42.75" customHeight="1">
      <c r="C2490"/>
      <c r="D2490"/>
      <c r="E2490"/>
      <c r="F2490"/>
      <c r="G2490" s="82"/>
      <c r="H2490"/>
      <c r="I2490"/>
      <c r="J2490"/>
      <c r="K2490"/>
    </row>
    <row r="2491" spans="3:11" ht="42.75" customHeight="1">
      <c r="C2491"/>
      <c r="D2491"/>
      <c r="E2491"/>
      <c r="F2491"/>
      <c r="G2491" s="82"/>
      <c r="H2491"/>
      <c r="I2491"/>
      <c r="J2491"/>
      <c r="K2491"/>
    </row>
    <row r="2492" spans="3:11" ht="42.75" customHeight="1">
      <c r="C2492"/>
      <c r="D2492"/>
      <c r="E2492"/>
      <c r="F2492"/>
      <c r="G2492" s="82"/>
      <c r="H2492"/>
      <c r="I2492"/>
      <c r="J2492"/>
      <c r="K2492"/>
    </row>
    <row r="2493" spans="3:11" ht="42.75" customHeight="1">
      <c r="C2493"/>
      <c r="D2493"/>
      <c r="E2493"/>
      <c r="F2493"/>
      <c r="G2493" s="82"/>
      <c r="H2493"/>
      <c r="I2493"/>
      <c r="J2493"/>
      <c r="K2493"/>
    </row>
    <row r="2494" spans="3:11" ht="42.75" customHeight="1">
      <c r="C2494"/>
      <c r="D2494"/>
      <c r="E2494"/>
      <c r="F2494"/>
      <c r="G2494" s="82"/>
      <c r="H2494"/>
      <c r="I2494"/>
      <c r="J2494"/>
      <c r="K2494"/>
    </row>
    <row r="2495" spans="3:11" ht="42.75" customHeight="1">
      <c r="C2495"/>
      <c r="D2495"/>
      <c r="E2495"/>
      <c r="F2495"/>
      <c r="G2495" s="82"/>
      <c r="H2495"/>
      <c r="I2495"/>
      <c r="J2495"/>
      <c r="K2495"/>
    </row>
    <row r="2496" spans="3:11" ht="42.75" customHeight="1">
      <c r="C2496"/>
      <c r="D2496"/>
      <c r="E2496"/>
      <c r="F2496"/>
      <c r="G2496" s="82"/>
      <c r="H2496"/>
      <c r="I2496"/>
      <c r="J2496"/>
      <c r="K2496"/>
    </row>
    <row r="2497" spans="3:11" ht="42.75" customHeight="1">
      <c r="C2497"/>
      <c r="D2497"/>
      <c r="E2497"/>
      <c r="F2497"/>
      <c r="G2497" s="82"/>
      <c r="H2497"/>
      <c r="I2497"/>
      <c r="J2497"/>
      <c r="K2497"/>
    </row>
    <row r="2498" spans="3:11" ht="42.75" customHeight="1">
      <c r="C2498"/>
      <c r="D2498"/>
      <c r="E2498"/>
      <c r="F2498"/>
      <c r="G2498" s="82"/>
      <c r="H2498"/>
      <c r="I2498"/>
      <c r="J2498"/>
      <c r="K2498"/>
    </row>
    <row r="2499" spans="3:11" ht="42.75" customHeight="1">
      <c r="C2499"/>
      <c r="D2499"/>
      <c r="E2499"/>
      <c r="F2499"/>
      <c r="G2499" s="82"/>
      <c r="H2499"/>
      <c r="I2499"/>
      <c r="J2499"/>
      <c r="K2499"/>
    </row>
    <row r="2500" spans="3:11" ht="42.75" customHeight="1">
      <c r="C2500"/>
      <c r="D2500"/>
      <c r="E2500"/>
      <c r="F2500"/>
      <c r="G2500" s="82"/>
      <c r="H2500"/>
      <c r="I2500"/>
      <c r="J2500"/>
      <c r="K2500"/>
    </row>
    <row r="2501" spans="3:11" ht="42.75" customHeight="1">
      <c r="C2501"/>
      <c r="D2501"/>
      <c r="E2501"/>
      <c r="F2501"/>
      <c r="G2501" s="82"/>
      <c r="H2501"/>
      <c r="I2501"/>
      <c r="J2501"/>
      <c r="K2501"/>
    </row>
    <row r="2502" spans="3:11" ht="42.75" customHeight="1">
      <c r="C2502"/>
      <c r="D2502"/>
      <c r="E2502"/>
      <c r="F2502"/>
      <c r="G2502" s="82"/>
      <c r="H2502"/>
      <c r="I2502"/>
      <c r="J2502"/>
      <c r="K2502"/>
    </row>
    <row r="2503" spans="3:11" ht="42.75" customHeight="1">
      <c r="C2503"/>
      <c r="D2503"/>
      <c r="E2503"/>
      <c r="F2503"/>
      <c r="G2503" s="82"/>
      <c r="H2503"/>
      <c r="I2503"/>
      <c r="J2503"/>
      <c r="K2503"/>
    </row>
    <row r="2504" spans="3:11" ht="42.75" customHeight="1">
      <c r="C2504"/>
      <c r="D2504"/>
      <c r="E2504"/>
      <c r="F2504"/>
      <c r="G2504" s="82"/>
      <c r="H2504"/>
      <c r="I2504"/>
      <c r="J2504"/>
      <c r="K2504"/>
    </row>
    <row r="2505" spans="3:11" ht="42.75" customHeight="1">
      <c r="C2505"/>
      <c r="D2505"/>
      <c r="E2505"/>
      <c r="F2505"/>
      <c r="G2505" s="82"/>
      <c r="H2505"/>
      <c r="I2505"/>
      <c r="J2505"/>
      <c r="K2505"/>
    </row>
    <row r="2506" spans="3:11" ht="42.75" customHeight="1">
      <c r="C2506"/>
      <c r="D2506"/>
      <c r="E2506"/>
      <c r="F2506"/>
      <c r="G2506" s="82"/>
      <c r="H2506"/>
      <c r="I2506"/>
      <c r="J2506"/>
      <c r="K2506"/>
    </row>
    <row r="2507" spans="3:11" ht="42.75" customHeight="1">
      <c r="C2507"/>
      <c r="D2507"/>
      <c r="E2507"/>
      <c r="F2507"/>
      <c r="G2507" s="82"/>
      <c r="H2507"/>
      <c r="I2507"/>
      <c r="J2507"/>
      <c r="K2507"/>
    </row>
    <row r="2508" spans="3:11" ht="42.75" customHeight="1">
      <c r="C2508"/>
      <c r="D2508"/>
      <c r="E2508"/>
      <c r="F2508"/>
      <c r="G2508" s="82"/>
      <c r="H2508"/>
      <c r="I2508"/>
      <c r="J2508"/>
      <c r="K2508"/>
    </row>
    <row r="2509" spans="3:11" ht="42.75" customHeight="1">
      <c r="C2509"/>
      <c r="D2509"/>
      <c r="E2509"/>
      <c r="F2509"/>
      <c r="G2509" s="82"/>
      <c r="H2509"/>
      <c r="I2509"/>
      <c r="J2509"/>
      <c r="K2509"/>
    </row>
    <row r="2510" spans="3:11" ht="42.75" customHeight="1">
      <c r="C2510"/>
      <c r="D2510"/>
      <c r="E2510"/>
      <c r="F2510"/>
      <c r="G2510" s="82"/>
      <c r="H2510"/>
      <c r="I2510"/>
      <c r="J2510"/>
      <c r="K2510"/>
    </row>
    <row r="2511" spans="3:11" ht="42.75" customHeight="1">
      <c r="C2511"/>
      <c r="D2511"/>
      <c r="E2511"/>
      <c r="F2511"/>
      <c r="G2511" s="82"/>
      <c r="H2511"/>
      <c r="I2511"/>
      <c r="J2511"/>
      <c r="K2511"/>
    </row>
    <row r="2512" spans="3:11" ht="42.75" customHeight="1">
      <c r="C2512"/>
      <c r="D2512"/>
      <c r="E2512"/>
      <c r="F2512"/>
      <c r="G2512" s="82"/>
      <c r="H2512"/>
      <c r="I2512"/>
      <c r="J2512"/>
      <c r="K2512"/>
    </row>
    <row r="2513" spans="3:11" ht="42.75" customHeight="1">
      <c r="C2513"/>
      <c r="D2513"/>
      <c r="E2513"/>
      <c r="F2513"/>
      <c r="G2513" s="82"/>
      <c r="H2513"/>
      <c r="I2513"/>
      <c r="J2513"/>
      <c r="K2513"/>
    </row>
    <row r="2514" spans="3:11" ht="42.75" customHeight="1">
      <c r="C2514"/>
      <c r="D2514"/>
      <c r="E2514"/>
      <c r="F2514"/>
      <c r="G2514" s="82"/>
      <c r="H2514"/>
      <c r="I2514"/>
      <c r="J2514"/>
      <c r="K2514"/>
    </row>
    <row r="2515" spans="3:11" ht="42.75" customHeight="1">
      <c r="C2515"/>
      <c r="D2515"/>
      <c r="E2515"/>
      <c r="F2515"/>
      <c r="G2515" s="82"/>
      <c r="H2515"/>
      <c r="I2515"/>
      <c r="J2515"/>
      <c r="K2515"/>
    </row>
    <row r="2516" spans="3:11" ht="42.75" customHeight="1">
      <c r="C2516"/>
      <c r="D2516"/>
      <c r="E2516"/>
      <c r="F2516"/>
      <c r="G2516" s="82"/>
      <c r="H2516"/>
      <c r="I2516"/>
      <c r="J2516"/>
      <c r="K2516"/>
    </row>
    <row r="2517" spans="3:11" ht="42.75" customHeight="1">
      <c r="C2517"/>
      <c r="D2517"/>
      <c r="E2517"/>
      <c r="F2517"/>
      <c r="G2517" s="82"/>
      <c r="H2517"/>
      <c r="I2517"/>
      <c r="J2517"/>
      <c r="K2517"/>
    </row>
    <row r="2518" spans="3:11" ht="42.75" customHeight="1">
      <c r="C2518"/>
      <c r="D2518"/>
      <c r="E2518"/>
      <c r="F2518"/>
      <c r="G2518" s="82"/>
      <c r="H2518"/>
      <c r="I2518"/>
      <c r="J2518"/>
      <c r="K2518"/>
    </row>
    <row r="2519" spans="3:11" ht="42.75" customHeight="1">
      <c r="C2519"/>
      <c r="D2519"/>
      <c r="E2519"/>
      <c r="F2519"/>
      <c r="G2519" s="82"/>
      <c r="H2519"/>
      <c r="I2519"/>
      <c r="J2519"/>
      <c r="K2519"/>
    </row>
    <row r="2520" spans="3:11" ht="42.75" customHeight="1">
      <c r="C2520"/>
      <c r="D2520"/>
      <c r="E2520"/>
      <c r="F2520"/>
      <c r="G2520" s="82"/>
      <c r="H2520"/>
      <c r="I2520"/>
      <c r="J2520"/>
      <c r="K2520"/>
    </row>
    <row r="2521" spans="3:11" ht="42.75" customHeight="1">
      <c r="C2521"/>
      <c r="D2521"/>
      <c r="E2521"/>
      <c r="F2521"/>
      <c r="G2521" s="82"/>
      <c r="H2521"/>
      <c r="I2521"/>
      <c r="J2521"/>
      <c r="K2521"/>
    </row>
    <row r="2522" spans="3:11" ht="42.75" customHeight="1">
      <c r="C2522"/>
      <c r="D2522"/>
      <c r="E2522"/>
      <c r="F2522"/>
      <c r="G2522" s="82"/>
      <c r="H2522"/>
      <c r="I2522"/>
      <c r="J2522"/>
      <c r="K2522"/>
    </row>
    <row r="2523" spans="3:11" ht="42.75" customHeight="1">
      <c r="C2523"/>
      <c r="D2523"/>
      <c r="E2523"/>
      <c r="F2523"/>
      <c r="G2523" s="82"/>
      <c r="H2523"/>
      <c r="I2523"/>
      <c r="J2523"/>
      <c r="K2523"/>
    </row>
    <row r="2524" spans="3:11" ht="42.75" customHeight="1">
      <c r="C2524"/>
      <c r="D2524"/>
      <c r="E2524"/>
      <c r="F2524"/>
      <c r="G2524" s="82"/>
      <c r="H2524"/>
      <c r="I2524"/>
      <c r="J2524"/>
      <c r="K2524"/>
    </row>
    <row r="2525" spans="3:11" ht="42.75" customHeight="1">
      <c r="C2525"/>
      <c r="D2525"/>
      <c r="E2525"/>
      <c r="F2525"/>
      <c r="G2525" s="82"/>
      <c r="H2525"/>
      <c r="I2525"/>
      <c r="J2525"/>
      <c r="K2525"/>
    </row>
    <row r="2526" spans="3:11" ht="42.75" customHeight="1">
      <c r="C2526"/>
      <c r="D2526"/>
      <c r="E2526"/>
      <c r="F2526"/>
      <c r="G2526" s="82"/>
      <c r="H2526"/>
      <c r="I2526"/>
      <c r="J2526"/>
      <c r="K2526"/>
    </row>
    <row r="2527" spans="3:11" ht="42.75" customHeight="1">
      <c r="C2527"/>
      <c r="D2527"/>
      <c r="E2527"/>
      <c r="F2527"/>
      <c r="G2527" s="82"/>
      <c r="H2527"/>
      <c r="I2527"/>
      <c r="J2527"/>
      <c r="K2527"/>
    </row>
    <row r="2528" spans="3:11" ht="42.75" customHeight="1">
      <c r="C2528"/>
      <c r="D2528"/>
      <c r="E2528"/>
      <c r="F2528"/>
      <c r="G2528" s="82"/>
      <c r="H2528"/>
      <c r="I2528"/>
      <c r="J2528"/>
      <c r="K2528"/>
    </row>
    <row r="2529" spans="3:11" ht="42.75" customHeight="1">
      <c r="C2529"/>
      <c r="D2529"/>
      <c r="E2529"/>
      <c r="F2529"/>
      <c r="G2529" s="82"/>
      <c r="H2529"/>
      <c r="I2529"/>
      <c r="J2529"/>
      <c r="K2529"/>
    </row>
    <row r="2530" spans="3:11" ht="42.75" customHeight="1">
      <c r="C2530"/>
      <c r="D2530"/>
      <c r="E2530"/>
      <c r="F2530"/>
      <c r="G2530" s="82"/>
      <c r="H2530"/>
      <c r="I2530"/>
      <c r="J2530"/>
      <c r="K2530"/>
    </row>
    <row r="2531" spans="3:11" ht="42.75" customHeight="1">
      <c r="C2531"/>
      <c r="D2531"/>
      <c r="E2531"/>
      <c r="F2531"/>
      <c r="G2531" s="82"/>
      <c r="H2531"/>
      <c r="I2531"/>
      <c r="J2531"/>
      <c r="K2531"/>
    </row>
    <row r="2532" spans="3:11" ht="42.75" customHeight="1">
      <c r="C2532"/>
      <c r="D2532"/>
      <c r="E2532"/>
      <c r="F2532"/>
      <c r="G2532" s="82"/>
      <c r="H2532"/>
      <c r="I2532"/>
      <c r="J2532"/>
      <c r="K2532"/>
    </row>
    <row r="2533" spans="3:11" ht="42.75" customHeight="1">
      <c r="C2533"/>
      <c r="D2533"/>
      <c r="E2533"/>
      <c r="F2533"/>
      <c r="G2533" s="82"/>
      <c r="H2533"/>
      <c r="I2533"/>
      <c r="J2533"/>
      <c r="K2533"/>
    </row>
    <row r="2534" spans="3:11" ht="42.75" customHeight="1">
      <c r="C2534"/>
      <c r="D2534"/>
      <c r="E2534"/>
      <c r="F2534"/>
      <c r="G2534" s="82"/>
      <c r="H2534"/>
      <c r="I2534"/>
      <c r="J2534"/>
      <c r="K2534"/>
    </row>
    <row r="2535" spans="3:11" ht="42.75" customHeight="1">
      <c r="C2535"/>
      <c r="D2535"/>
      <c r="E2535"/>
      <c r="F2535"/>
      <c r="G2535" s="82"/>
      <c r="H2535"/>
      <c r="I2535"/>
      <c r="J2535"/>
      <c r="K2535"/>
    </row>
    <row r="2536" spans="3:11" ht="42.75" customHeight="1">
      <c r="C2536"/>
      <c r="D2536"/>
      <c r="E2536"/>
      <c r="F2536"/>
      <c r="G2536" s="82"/>
      <c r="H2536"/>
      <c r="I2536"/>
      <c r="J2536"/>
      <c r="K2536"/>
    </row>
    <row r="2537" spans="3:11" ht="42.75" customHeight="1">
      <c r="C2537"/>
      <c r="D2537"/>
      <c r="E2537"/>
      <c r="F2537"/>
      <c r="G2537" s="82"/>
      <c r="H2537"/>
      <c r="I2537"/>
      <c r="J2537"/>
      <c r="K2537"/>
    </row>
    <row r="2538" spans="3:11" ht="42.75" customHeight="1">
      <c r="C2538"/>
      <c r="D2538"/>
      <c r="E2538"/>
      <c r="F2538"/>
      <c r="G2538" s="82"/>
      <c r="H2538"/>
      <c r="I2538"/>
      <c r="J2538"/>
      <c r="K2538"/>
    </row>
    <row r="2539" spans="3:11" ht="42.75" customHeight="1">
      <c r="C2539"/>
      <c r="D2539"/>
      <c r="E2539"/>
      <c r="F2539"/>
      <c r="G2539" s="82"/>
      <c r="H2539"/>
      <c r="I2539"/>
      <c r="J2539"/>
      <c r="K2539"/>
    </row>
    <row r="2540" spans="3:11" ht="42.75" customHeight="1">
      <c r="C2540"/>
      <c r="D2540"/>
      <c r="E2540"/>
      <c r="F2540"/>
      <c r="G2540" s="82"/>
      <c r="H2540"/>
      <c r="I2540"/>
      <c r="J2540"/>
      <c r="K2540"/>
    </row>
    <row r="2541" spans="3:11" ht="42.75" customHeight="1">
      <c r="C2541"/>
      <c r="D2541"/>
      <c r="E2541"/>
      <c r="F2541"/>
      <c r="G2541" s="82"/>
      <c r="H2541"/>
      <c r="I2541"/>
      <c r="J2541"/>
      <c r="K2541"/>
    </row>
    <row r="2542" spans="3:11" ht="42.75" customHeight="1">
      <c r="C2542"/>
      <c r="D2542"/>
      <c r="E2542"/>
      <c r="F2542"/>
      <c r="G2542" s="82"/>
      <c r="H2542"/>
      <c r="I2542"/>
      <c r="J2542"/>
      <c r="K2542"/>
    </row>
    <row r="2543" spans="3:11" ht="42.75" customHeight="1">
      <c r="C2543"/>
      <c r="D2543"/>
      <c r="E2543"/>
      <c r="F2543"/>
      <c r="G2543" s="82"/>
      <c r="H2543"/>
      <c r="I2543"/>
      <c r="J2543"/>
      <c r="K2543"/>
    </row>
    <row r="2544" spans="3:11" ht="42.75" customHeight="1">
      <c r="C2544"/>
      <c r="D2544"/>
      <c r="E2544"/>
      <c r="F2544"/>
      <c r="G2544" s="82"/>
      <c r="H2544"/>
      <c r="I2544"/>
      <c r="J2544"/>
      <c r="K2544"/>
    </row>
    <row r="2545" spans="3:11" ht="42.75" customHeight="1">
      <c r="C2545"/>
      <c r="D2545"/>
      <c r="E2545"/>
      <c r="F2545"/>
      <c r="G2545" s="82"/>
      <c r="H2545"/>
      <c r="I2545"/>
      <c r="J2545"/>
      <c r="K2545"/>
    </row>
    <row r="2546" spans="3:11" ht="42.75" customHeight="1">
      <c r="C2546"/>
      <c r="D2546"/>
      <c r="E2546"/>
      <c r="F2546"/>
      <c r="G2546" s="82"/>
      <c r="H2546"/>
      <c r="I2546"/>
      <c r="J2546"/>
      <c r="K2546"/>
    </row>
    <row r="2547" spans="3:11" ht="42.75" customHeight="1">
      <c r="C2547"/>
      <c r="D2547"/>
      <c r="E2547"/>
      <c r="F2547"/>
      <c r="G2547" s="82"/>
      <c r="H2547"/>
      <c r="I2547"/>
      <c r="J2547"/>
      <c r="K2547"/>
    </row>
    <row r="2548" spans="3:11" ht="42.75" customHeight="1">
      <c r="C2548"/>
      <c r="D2548"/>
      <c r="E2548"/>
      <c r="F2548"/>
      <c r="G2548" s="82"/>
      <c r="H2548"/>
      <c r="I2548"/>
      <c r="J2548"/>
      <c r="K2548"/>
    </row>
    <row r="2549" spans="3:11" ht="42.75" customHeight="1">
      <c r="C2549"/>
      <c r="D2549"/>
      <c r="E2549"/>
      <c r="F2549"/>
      <c r="G2549" s="82"/>
      <c r="H2549"/>
      <c r="I2549"/>
      <c r="J2549"/>
      <c r="K2549"/>
    </row>
    <row r="2550" spans="3:11" ht="42.75" customHeight="1">
      <c r="C2550"/>
      <c r="D2550"/>
      <c r="E2550"/>
      <c r="F2550"/>
      <c r="G2550" s="82"/>
      <c r="H2550"/>
      <c r="I2550"/>
      <c r="J2550"/>
      <c r="K2550"/>
    </row>
    <row r="2551" spans="3:11" ht="42.75" customHeight="1">
      <c r="C2551"/>
      <c r="D2551"/>
      <c r="E2551"/>
      <c r="F2551"/>
      <c r="G2551" s="82"/>
      <c r="H2551"/>
      <c r="I2551"/>
      <c r="J2551"/>
      <c r="K2551"/>
    </row>
    <row r="2552" spans="3:11" ht="42.75" customHeight="1">
      <c r="C2552"/>
      <c r="D2552"/>
      <c r="E2552"/>
      <c r="F2552"/>
      <c r="G2552" s="82"/>
      <c r="H2552"/>
      <c r="I2552"/>
      <c r="J2552"/>
      <c r="K2552"/>
    </row>
    <row r="2553" spans="3:11" ht="42.75" customHeight="1">
      <c r="C2553"/>
      <c r="D2553"/>
      <c r="E2553"/>
      <c r="F2553"/>
      <c r="G2553" s="82"/>
      <c r="H2553"/>
      <c r="I2553"/>
      <c r="J2553"/>
      <c r="K2553"/>
    </row>
    <row r="2554" spans="3:11" ht="42.75" customHeight="1">
      <c r="C2554"/>
      <c r="D2554"/>
      <c r="E2554"/>
      <c r="F2554"/>
      <c r="G2554" s="82"/>
      <c r="H2554"/>
      <c r="I2554"/>
      <c r="J2554"/>
      <c r="K2554"/>
    </row>
    <row r="2555" spans="3:11" ht="42.75" customHeight="1">
      <c r="C2555"/>
      <c r="D2555"/>
      <c r="E2555"/>
      <c r="F2555"/>
      <c r="G2555" s="82"/>
      <c r="H2555"/>
      <c r="I2555"/>
      <c r="J2555"/>
      <c r="K2555"/>
    </row>
    <row r="2556" spans="3:11" ht="42.75" customHeight="1">
      <c r="C2556"/>
      <c r="D2556"/>
      <c r="E2556"/>
      <c r="F2556"/>
      <c r="G2556" s="82"/>
      <c r="H2556"/>
      <c r="I2556"/>
      <c r="J2556"/>
      <c r="K2556"/>
    </row>
    <row r="2557" spans="3:11" ht="42.75" customHeight="1">
      <c r="C2557"/>
      <c r="D2557"/>
      <c r="E2557"/>
      <c r="F2557"/>
      <c r="G2557" s="82"/>
      <c r="H2557"/>
      <c r="I2557"/>
      <c r="J2557"/>
      <c r="K2557"/>
    </row>
    <row r="2558" spans="3:11" ht="42.75" customHeight="1">
      <c r="C2558"/>
      <c r="D2558"/>
      <c r="E2558"/>
      <c r="F2558"/>
      <c r="G2558" s="82"/>
      <c r="H2558"/>
      <c r="I2558"/>
      <c r="J2558"/>
      <c r="K2558"/>
    </row>
    <row r="2559" spans="3:11" ht="42.75" customHeight="1">
      <c r="C2559"/>
      <c r="D2559"/>
      <c r="E2559"/>
      <c r="F2559"/>
      <c r="G2559" s="82"/>
      <c r="H2559"/>
      <c r="I2559"/>
      <c r="J2559"/>
      <c r="K2559"/>
    </row>
    <row r="2560" spans="3:11" ht="42.75" customHeight="1">
      <c r="C2560"/>
      <c r="D2560"/>
      <c r="E2560"/>
      <c r="F2560"/>
      <c r="G2560" s="82"/>
      <c r="H2560"/>
      <c r="I2560"/>
      <c r="J2560"/>
      <c r="K2560"/>
    </row>
    <row r="2561" spans="3:11" ht="42.75" customHeight="1">
      <c r="C2561"/>
      <c r="D2561"/>
      <c r="E2561"/>
      <c r="F2561"/>
      <c r="G2561" s="82"/>
      <c r="H2561"/>
      <c r="I2561"/>
      <c r="J2561"/>
      <c r="K2561"/>
    </row>
    <row r="2562" spans="3:11" ht="42.75" customHeight="1">
      <c r="C2562"/>
      <c r="D2562"/>
      <c r="E2562"/>
      <c r="F2562"/>
      <c r="G2562" s="82"/>
      <c r="H2562"/>
      <c r="I2562"/>
      <c r="J2562"/>
      <c r="K2562"/>
    </row>
    <row r="2563" spans="3:11" ht="42.75" customHeight="1">
      <c r="C2563"/>
      <c r="D2563"/>
      <c r="E2563"/>
      <c r="F2563"/>
      <c r="G2563" s="82"/>
      <c r="H2563"/>
      <c r="I2563"/>
      <c r="J2563"/>
      <c r="K2563"/>
    </row>
    <row r="2564" spans="3:11" ht="42.75" customHeight="1">
      <c r="C2564"/>
      <c r="D2564"/>
      <c r="E2564"/>
      <c r="F2564"/>
      <c r="G2564" s="82"/>
      <c r="H2564"/>
      <c r="I2564"/>
      <c r="J2564"/>
      <c r="K2564"/>
    </row>
    <row r="2565" spans="3:11" ht="42.75" customHeight="1">
      <c r="C2565"/>
      <c r="D2565"/>
      <c r="E2565"/>
      <c r="F2565"/>
      <c r="G2565" s="82"/>
      <c r="H2565"/>
      <c r="I2565"/>
      <c r="J2565"/>
      <c r="K2565"/>
    </row>
    <row r="2566" spans="3:11" ht="42.75" customHeight="1">
      <c r="C2566"/>
      <c r="D2566"/>
      <c r="E2566"/>
      <c r="F2566"/>
      <c r="G2566" s="82"/>
      <c r="H2566"/>
      <c r="I2566"/>
      <c r="J2566"/>
      <c r="K2566"/>
    </row>
    <row r="2567" spans="3:11" ht="42.75" customHeight="1">
      <c r="C2567"/>
      <c r="D2567"/>
      <c r="E2567"/>
      <c r="F2567"/>
      <c r="G2567" s="82"/>
      <c r="H2567"/>
      <c r="I2567"/>
      <c r="J2567"/>
      <c r="K2567"/>
    </row>
    <row r="2568" spans="3:11" ht="42.75" customHeight="1">
      <c r="C2568"/>
      <c r="D2568"/>
      <c r="E2568"/>
      <c r="F2568"/>
      <c r="G2568" s="82"/>
      <c r="H2568"/>
      <c r="I2568"/>
      <c r="J2568"/>
      <c r="K2568"/>
    </row>
    <row r="2569" spans="3:11" ht="42.75" customHeight="1">
      <c r="C2569"/>
      <c r="D2569"/>
      <c r="E2569"/>
      <c r="F2569"/>
      <c r="G2569" s="82"/>
      <c r="H2569"/>
      <c r="I2569"/>
      <c r="J2569"/>
      <c r="K2569"/>
    </row>
    <row r="2570" spans="3:11" ht="42.75" customHeight="1">
      <c r="C2570"/>
      <c r="D2570"/>
      <c r="E2570"/>
      <c r="F2570"/>
      <c r="G2570" s="82"/>
      <c r="H2570"/>
      <c r="I2570"/>
      <c r="J2570"/>
      <c r="K2570"/>
    </row>
    <row r="2571" spans="3:11" ht="42.75" customHeight="1">
      <c r="C2571"/>
      <c r="D2571"/>
      <c r="E2571"/>
      <c r="F2571"/>
      <c r="G2571" s="82"/>
      <c r="H2571"/>
      <c r="I2571"/>
      <c r="J2571"/>
      <c r="K2571"/>
    </row>
    <row r="2572" spans="3:11" ht="42.75" customHeight="1">
      <c r="C2572"/>
      <c r="D2572"/>
      <c r="E2572"/>
      <c r="F2572"/>
      <c r="G2572" s="82"/>
      <c r="H2572"/>
      <c r="I2572"/>
      <c r="J2572"/>
      <c r="K2572"/>
    </row>
    <row r="2573" spans="3:11" ht="42.75" customHeight="1">
      <c r="C2573"/>
      <c r="D2573"/>
      <c r="E2573"/>
      <c r="F2573"/>
      <c r="G2573" s="82"/>
      <c r="H2573"/>
      <c r="I2573"/>
      <c r="J2573"/>
      <c r="K2573"/>
    </row>
    <row r="2574" spans="3:11" ht="42.75" customHeight="1">
      <c r="C2574"/>
      <c r="D2574"/>
      <c r="E2574"/>
      <c r="F2574"/>
      <c r="G2574" s="82"/>
      <c r="H2574"/>
      <c r="I2574"/>
      <c r="J2574"/>
      <c r="K2574"/>
    </row>
    <row r="2575" spans="3:11" ht="42.75" customHeight="1">
      <c r="C2575"/>
      <c r="D2575"/>
      <c r="E2575"/>
      <c r="F2575"/>
      <c r="G2575" s="82"/>
      <c r="H2575"/>
      <c r="I2575"/>
      <c r="J2575"/>
      <c r="K2575"/>
    </row>
    <row r="2576" spans="3:11" ht="42.75" customHeight="1">
      <c r="C2576"/>
      <c r="D2576"/>
      <c r="E2576"/>
      <c r="F2576"/>
      <c r="G2576" s="82"/>
      <c r="H2576"/>
      <c r="I2576"/>
      <c r="J2576"/>
      <c r="K2576"/>
    </row>
    <row r="2577" spans="3:11" ht="42.75" customHeight="1">
      <c r="C2577"/>
      <c r="D2577"/>
      <c r="E2577"/>
      <c r="F2577"/>
      <c r="G2577" s="82"/>
      <c r="H2577"/>
      <c r="I2577"/>
      <c r="J2577"/>
      <c r="K2577"/>
    </row>
    <row r="2578" spans="3:11" ht="42.75" customHeight="1">
      <c r="C2578"/>
      <c r="D2578"/>
      <c r="E2578"/>
      <c r="F2578"/>
      <c r="G2578" s="82"/>
      <c r="H2578"/>
      <c r="I2578"/>
      <c r="J2578"/>
      <c r="K2578"/>
    </row>
    <row r="2579" spans="3:11" ht="42.75" customHeight="1">
      <c r="C2579"/>
      <c r="D2579"/>
      <c r="E2579"/>
      <c r="F2579"/>
      <c r="G2579" s="82"/>
      <c r="H2579"/>
      <c r="I2579"/>
      <c r="J2579"/>
      <c r="K2579"/>
    </row>
    <row r="2580" spans="3:11" ht="42.75" customHeight="1">
      <c r="C2580"/>
      <c r="D2580"/>
      <c r="E2580"/>
      <c r="F2580"/>
      <c r="G2580" s="82"/>
      <c r="H2580"/>
      <c r="I2580"/>
      <c r="J2580"/>
      <c r="K2580"/>
    </row>
    <row r="2581" spans="3:11" ht="42.75" customHeight="1">
      <c r="C2581"/>
      <c r="D2581"/>
      <c r="E2581"/>
      <c r="F2581"/>
      <c r="G2581" s="82"/>
      <c r="H2581"/>
      <c r="I2581"/>
      <c r="J2581"/>
      <c r="K2581"/>
    </row>
    <row r="2582" spans="3:11" ht="42.75" customHeight="1">
      <c r="C2582"/>
      <c r="D2582"/>
      <c r="E2582"/>
      <c r="F2582"/>
      <c r="G2582" s="82"/>
      <c r="H2582"/>
      <c r="I2582"/>
      <c r="J2582"/>
      <c r="K2582"/>
    </row>
    <row r="2583" spans="3:11" ht="42.75" customHeight="1">
      <c r="C2583"/>
      <c r="D2583"/>
      <c r="E2583"/>
      <c r="F2583"/>
      <c r="G2583" s="82"/>
      <c r="H2583"/>
      <c r="I2583"/>
      <c r="J2583"/>
      <c r="K2583"/>
    </row>
    <row r="2584" spans="3:11" ht="42.75" customHeight="1">
      <c r="C2584"/>
      <c r="D2584"/>
      <c r="E2584"/>
      <c r="F2584"/>
      <c r="G2584" s="82"/>
      <c r="H2584"/>
      <c r="I2584"/>
      <c r="J2584"/>
      <c r="K2584"/>
    </row>
    <row r="2585" spans="3:11" ht="42.75" customHeight="1">
      <c r="C2585"/>
      <c r="D2585"/>
      <c r="E2585"/>
      <c r="F2585"/>
      <c r="G2585" s="82"/>
      <c r="H2585"/>
      <c r="I2585"/>
      <c r="J2585"/>
      <c r="K2585"/>
    </row>
    <row r="2586" spans="3:11" ht="42.75" customHeight="1">
      <c r="C2586"/>
      <c r="D2586"/>
      <c r="E2586"/>
      <c r="F2586"/>
      <c r="G2586" s="82"/>
      <c r="H2586"/>
      <c r="I2586"/>
      <c r="J2586"/>
      <c r="K2586"/>
    </row>
    <row r="2587" spans="3:11" ht="42.75" customHeight="1">
      <c r="C2587"/>
      <c r="D2587"/>
      <c r="E2587"/>
      <c r="F2587"/>
      <c r="G2587" s="82"/>
      <c r="H2587"/>
      <c r="I2587"/>
      <c r="J2587"/>
      <c r="K2587"/>
    </row>
    <row r="2588" spans="3:11" ht="42.75" customHeight="1">
      <c r="C2588"/>
      <c r="D2588"/>
      <c r="E2588"/>
      <c r="F2588"/>
      <c r="G2588" s="82"/>
      <c r="H2588"/>
      <c r="I2588"/>
      <c r="J2588"/>
      <c r="K2588"/>
    </row>
    <row r="2589" spans="3:11" ht="42.75" customHeight="1">
      <c r="C2589"/>
      <c r="D2589"/>
      <c r="E2589"/>
      <c r="F2589"/>
      <c r="G2589" s="82"/>
      <c r="H2589"/>
      <c r="I2589"/>
      <c r="J2589"/>
      <c r="K2589"/>
    </row>
    <row r="2590" spans="3:11" ht="42.75" customHeight="1">
      <c r="C2590"/>
      <c r="D2590"/>
      <c r="E2590"/>
      <c r="F2590"/>
      <c r="G2590" s="82"/>
      <c r="H2590"/>
      <c r="I2590"/>
      <c r="J2590"/>
      <c r="K2590"/>
    </row>
    <row r="2591" spans="3:11" ht="42.75" customHeight="1">
      <c r="C2591"/>
      <c r="D2591"/>
      <c r="E2591"/>
      <c r="F2591"/>
      <c r="G2591" s="82"/>
      <c r="H2591"/>
      <c r="I2591"/>
      <c r="J2591"/>
      <c r="K2591"/>
    </row>
    <row r="2592" spans="3:11" ht="42.75" customHeight="1">
      <c r="C2592"/>
      <c r="D2592"/>
      <c r="E2592"/>
      <c r="F2592"/>
      <c r="G2592" s="82"/>
      <c r="H2592"/>
      <c r="I2592"/>
      <c r="J2592"/>
      <c r="K2592"/>
    </row>
    <row r="2593" spans="3:11" ht="42.75" customHeight="1">
      <c r="C2593"/>
      <c r="D2593"/>
      <c r="E2593"/>
      <c r="F2593"/>
      <c r="G2593" s="82"/>
      <c r="H2593"/>
      <c r="I2593"/>
      <c r="J2593"/>
      <c r="K2593"/>
    </row>
    <row r="2594" spans="3:11" ht="42.75" customHeight="1">
      <c r="C2594"/>
      <c r="D2594"/>
      <c r="E2594"/>
      <c r="F2594"/>
      <c r="G2594" s="82"/>
      <c r="H2594"/>
      <c r="I2594"/>
      <c r="J2594"/>
      <c r="K2594"/>
    </row>
    <row r="2595" spans="3:11" ht="42.75" customHeight="1">
      <c r="C2595"/>
      <c r="D2595"/>
      <c r="E2595"/>
      <c r="F2595"/>
      <c r="G2595" s="82"/>
      <c r="H2595"/>
      <c r="I2595"/>
      <c r="J2595"/>
      <c r="K2595"/>
    </row>
    <row r="2596" spans="3:11" ht="42.75" customHeight="1">
      <c r="C2596"/>
      <c r="D2596"/>
      <c r="E2596"/>
      <c r="F2596"/>
      <c r="G2596" s="82"/>
      <c r="H2596"/>
      <c r="I2596"/>
      <c r="J2596"/>
      <c r="K2596"/>
    </row>
    <row r="2597" spans="3:11" ht="42.75" customHeight="1">
      <c r="C2597"/>
      <c r="D2597"/>
      <c r="E2597"/>
      <c r="F2597"/>
      <c r="G2597" s="82"/>
      <c r="H2597"/>
      <c r="I2597"/>
      <c r="J2597"/>
      <c r="K2597"/>
    </row>
    <row r="2598" spans="3:11" ht="42.75" customHeight="1">
      <c r="C2598"/>
      <c r="D2598"/>
      <c r="E2598"/>
      <c r="F2598"/>
      <c r="G2598" s="82"/>
      <c r="H2598"/>
      <c r="I2598"/>
      <c r="J2598"/>
      <c r="K2598"/>
    </row>
    <row r="2599" spans="3:11" ht="42.75" customHeight="1">
      <c r="C2599"/>
      <c r="D2599"/>
      <c r="E2599"/>
      <c r="F2599"/>
      <c r="G2599" s="82"/>
      <c r="H2599"/>
      <c r="I2599"/>
      <c r="J2599"/>
      <c r="K2599"/>
    </row>
    <row r="2600" spans="3:11" ht="42.75" customHeight="1">
      <c r="C2600"/>
      <c r="D2600"/>
      <c r="E2600"/>
      <c r="F2600"/>
      <c r="G2600" s="82"/>
      <c r="H2600"/>
      <c r="I2600"/>
      <c r="J2600"/>
      <c r="K2600"/>
    </row>
    <row r="2601" spans="3:11" ht="42.75" customHeight="1">
      <c r="C2601"/>
      <c r="D2601"/>
      <c r="E2601"/>
      <c r="F2601"/>
      <c r="G2601" s="82"/>
      <c r="H2601"/>
      <c r="I2601"/>
      <c r="J2601"/>
      <c r="K2601"/>
    </row>
    <row r="2602" spans="3:11" ht="42.75" customHeight="1">
      <c r="C2602"/>
      <c r="D2602"/>
      <c r="E2602"/>
      <c r="F2602"/>
      <c r="G2602" s="82"/>
      <c r="H2602"/>
      <c r="I2602"/>
      <c r="J2602"/>
      <c r="K2602"/>
    </row>
    <row r="2603" spans="3:11" ht="42.75" customHeight="1">
      <c r="C2603"/>
      <c r="D2603"/>
      <c r="E2603"/>
      <c r="F2603"/>
      <c r="G2603" s="82"/>
      <c r="H2603"/>
      <c r="I2603"/>
      <c r="J2603"/>
      <c r="K2603"/>
    </row>
    <row r="2604" spans="3:11" ht="42.75" customHeight="1">
      <c r="C2604"/>
      <c r="D2604"/>
      <c r="E2604"/>
      <c r="F2604"/>
      <c r="G2604" s="82"/>
      <c r="H2604"/>
      <c r="I2604"/>
      <c r="J2604"/>
      <c r="K2604"/>
    </row>
    <row r="2605" spans="3:11" ht="42.75" customHeight="1">
      <c r="C2605"/>
      <c r="D2605"/>
      <c r="E2605"/>
      <c r="F2605"/>
      <c r="G2605" s="82"/>
      <c r="H2605"/>
      <c r="I2605"/>
      <c r="J2605"/>
      <c r="K2605"/>
    </row>
    <row r="2606" spans="3:11" ht="42.75" customHeight="1">
      <c r="C2606"/>
      <c r="D2606"/>
      <c r="E2606"/>
      <c r="F2606"/>
      <c r="G2606" s="82"/>
      <c r="H2606"/>
      <c r="I2606"/>
      <c r="J2606"/>
      <c r="K2606"/>
    </row>
    <row r="2607" spans="3:11" ht="42.75" customHeight="1">
      <c r="C2607"/>
      <c r="D2607"/>
      <c r="E2607"/>
      <c r="F2607"/>
      <c r="G2607" s="82"/>
      <c r="H2607"/>
      <c r="I2607"/>
      <c r="J2607"/>
      <c r="K2607"/>
    </row>
    <row r="2608" spans="3:11" ht="42.75" customHeight="1">
      <c r="C2608"/>
      <c r="D2608"/>
      <c r="E2608"/>
      <c r="F2608"/>
      <c r="G2608" s="82"/>
      <c r="H2608"/>
      <c r="I2608"/>
      <c r="J2608"/>
      <c r="K2608"/>
    </row>
    <row r="2609" spans="3:11" ht="42.75" customHeight="1">
      <c r="C2609"/>
      <c r="D2609"/>
      <c r="E2609"/>
      <c r="F2609"/>
      <c r="G2609" s="82"/>
      <c r="H2609"/>
      <c r="I2609"/>
      <c r="J2609"/>
      <c r="K2609"/>
    </row>
    <row r="2610" spans="3:11" ht="42.75" customHeight="1">
      <c r="C2610"/>
      <c r="D2610"/>
      <c r="E2610"/>
      <c r="F2610"/>
      <c r="G2610" s="82"/>
      <c r="H2610"/>
      <c r="I2610"/>
      <c r="J2610"/>
      <c r="K2610"/>
    </row>
    <row r="2611" spans="3:11" ht="42.75" customHeight="1">
      <c r="C2611"/>
      <c r="D2611"/>
      <c r="E2611"/>
      <c r="F2611"/>
      <c r="G2611" s="82"/>
      <c r="H2611"/>
      <c r="I2611"/>
      <c r="J2611"/>
      <c r="K2611"/>
    </row>
    <row r="2612" spans="3:11" ht="42.75" customHeight="1">
      <c r="C2612"/>
      <c r="D2612"/>
      <c r="E2612"/>
      <c r="F2612"/>
      <c r="G2612" s="82"/>
      <c r="H2612"/>
      <c r="I2612"/>
      <c r="J2612"/>
      <c r="K2612"/>
    </row>
    <row r="2613" spans="3:11" ht="42.75" customHeight="1">
      <c r="C2613"/>
      <c r="D2613"/>
      <c r="E2613"/>
      <c r="F2613"/>
      <c r="G2613" s="82"/>
      <c r="H2613"/>
      <c r="I2613"/>
      <c r="J2613"/>
      <c r="K2613"/>
    </row>
    <row r="2614" spans="3:11" ht="42.75" customHeight="1">
      <c r="C2614"/>
      <c r="D2614"/>
      <c r="E2614"/>
      <c r="F2614"/>
      <c r="G2614" s="82"/>
      <c r="H2614"/>
      <c r="I2614"/>
      <c r="J2614"/>
      <c r="K2614"/>
    </row>
    <row r="2615" spans="3:11" ht="42.75" customHeight="1">
      <c r="C2615"/>
      <c r="D2615"/>
      <c r="E2615"/>
      <c r="F2615"/>
      <c r="G2615" s="82"/>
      <c r="H2615"/>
      <c r="I2615"/>
      <c r="J2615"/>
      <c r="K2615"/>
    </row>
    <row r="2616" spans="3:11" ht="42.75" customHeight="1">
      <c r="C2616"/>
      <c r="D2616"/>
      <c r="E2616"/>
      <c r="F2616"/>
      <c r="G2616" s="82"/>
      <c r="H2616"/>
      <c r="I2616"/>
      <c r="J2616"/>
      <c r="K2616"/>
    </row>
    <row r="2617" spans="3:11" ht="42.75" customHeight="1">
      <c r="C2617"/>
      <c r="D2617"/>
      <c r="E2617"/>
      <c r="F2617"/>
      <c r="G2617" s="82"/>
      <c r="H2617"/>
      <c r="I2617"/>
      <c r="J2617"/>
      <c r="K2617"/>
    </row>
    <row r="2618" spans="3:11" ht="42.75" customHeight="1">
      <c r="C2618"/>
      <c r="D2618"/>
      <c r="E2618"/>
      <c r="F2618"/>
      <c r="G2618" s="82"/>
      <c r="H2618"/>
      <c r="I2618"/>
      <c r="J2618"/>
      <c r="K2618"/>
    </row>
    <row r="2619" spans="3:11" ht="42.75" customHeight="1">
      <c r="C2619"/>
      <c r="D2619"/>
      <c r="E2619"/>
      <c r="F2619"/>
      <c r="G2619" s="82"/>
      <c r="H2619"/>
      <c r="I2619"/>
      <c r="J2619"/>
      <c r="K2619"/>
    </row>
    <row r="2620" spans="3:11" ht="42.75" customHeight="1">
      <c r="C2620"/>
      <c r="D2620"/>
      <c r="E2620"/>
      <c r="F2620"/>
      <c r="G2620" s="82"/>
      <c r="H2620"/>
      <c r="I2620"/>
      <c r="J2620"/>
      <c r="K2620"/>
    </row>
    <row r="2621" spans="3:11" ht="42.75" customHeight="1">
      <c r="C2621"/>
      <c r="D2621"/>
      <c r="E2621"/>
      <c r="F2621"/>
      <c r="G2621" s="82"/>
      <c r="H2621"/>
      <c r="I2621"/>
      <c r="J2621"/>
      <c r="K2621"/>
    </row>
    <row r="2622" spans="3:11" ht="42.75" customHeight="1">
      <c r="C2622"/>
      <c r="D2622"/>
      <c r="E2622"/>
      <c r="F2622"/>
      <c r="G2622" s="82"/>
      <c r="H2622"/>
      <c r="I2622"/>
      <c r="J2622"/>
      <c r="K2622"/>
    </row>
    <row r="2623" spans="3:11" ht="42.75" customHeight="1">
      <c r="C2623"/>
      <c r="D2623"/>
      <c r="E2623"/>
      <c r="F2623"/>
      <c r="G2623" s="82"/>
      <c r="H2623"/>
      <c r="I2623"/>
      <c r="J2623"/>
      <c r="K2623"/>
    </row>
    <row r="2624" spans="3:11" ht="42.75" customHeight="1">
      <c r="C2624"/>
      <c r="D2624"/>
      <c r="E2624"/>
      <c r="F2624"/>
      <c r="G2624" s="82"/>
      <c r="H2624"/>
      <c r="I2624"/>
      <c r="J2624"/>
      <c r="K2624"/>
    </row>
    <row r="2625" spans="3:11" ht="42.75" customHeight="1">
      <c r="C2625"/>
      <c r="D2625"/>
      <c r="E2625"/>
      <c r="F2625"/>
      <c r="G2625" s="82"/>
      <c r="H2625"/>
      <c r="I2625"/>
      <c r="J2625"/>
      <c r="K2625"/>
    </row>
    <row r="2626" spans="3:11" ht="42.75" customHeight="1">
      <c r="C2626"/>
      <c r="D2626"/>
      <c r="E2626"/>
      <c r="F2626"/>
      <c r="G2626" s="82"/>
      <c r="H2626"/>
      <c r="I2626"/>
      <c r="J2626"/>
      <c r="K2626"/>
    </row>
    <row r="2627" spans="3:11" ht="42.75" customHeight="1">
      <c r="C2627"/>
      <c r="D2627"/>
      <c r="E2627"/>
      <c r="F2627"/>
      <c r="G2627" s="82"/>
      <c r="H2627"/>
      <c r="I2627"/>
      <c r="J2627"/>
      <c r="K2627"/>
    </row>
    <row r="2628" spans="3:11" ht="42.75" customHeight="1">
      <c r="C2628"/>
      <c r="D2628"/>
      <c r="E2628"/>
      <c r="F2628"/>
      <c r="G2628" s="82"/>
      <c r="H2628"/>
      <c r="I2628"/>
      <c r="J2628"/>
      <c r="K2628"/>
    </row>
    <row r="2629" spans="3:11" ht="42.75" customHeight="1">
      <c r="C2629"/>
      <c r="D2629"/>
      <c r="E2629"/>
      <c r="F2629"/>
      <c r="G2629" s="82"/>
      <c r="H2629"/>
      <c r="I2629"/>
      <c r="J2629"/>
      <c r="K2629"/>
    </row>
    <row r="2630" spans="3:11" ht="42.75" customHeight="1">
      <c r="C2630"/>
      <c r="D2630"/>
      <c r="E2630"/>
      <c r="F2630"/>
      <c r="G2630" s="82"/>
      <c r="H2630"/>
      <c r="I2630"/>
      <c r="J2630"/>
      <c r="K2630"/>
    </row>
    <row r="2631" spans="3:11" ht="42.75" customHeight="1">
      <c r="C2631"/>
      <c r="D2631"/>
      <c r="E2631"/>
      <c r="F2631"/>
      <c r="G2631" s="82"/>
      <c r="H2631"/>
      <c r="I2631"/>
      <c r="J2631"/>
      <c r="K2631"/>
    </row>
    <row r="2632" spans="3:11" ht="42.75" customHeight="1">
      <c r="C2632"/>
      <c r="D2632"/>
      <c r="E2632"/>
      <c r="F2632"/>
      <c r="G2632" s="82"/>
      <c r="H2632"/>
      <c r="I2632"/>
      <c r="J2632"/>
      <c r="K2632"/>
    </row>
    <row r="2633" spans="3:11" ht="42.75" customHeight="1">
      <c r="C2633"/>
      <c r="D2633"/>
      <c r="E2633"/>
      <c r="F2633"/>
      <c r="G2633" s="82"/>
      <c r="H2633"/>
      <c r="I2633"/>
      <c r="J2633"/>
      <c r="K2633"/>
    </row>
    <row r="2634" spans="3:11" ht="42.75" customHeight="1">
      <c r="C2634"/>
      <c r="D2634"/>
      <c r="E2634"/>
      <c r="F2634"/>
      <c r="G2634" s="82"/>
      <c r="H2634"/>
      <c r="I2634"/>
      <c r="J2634"/>
      <c r="K2634"/>
    </row>
    <row r="2635" spans="3:11" ht="42.75" customHeight="1">
      <c r="C2635"/>
      <c r="D2635"/>
      <c r="E2635"/>
      <c r="F2635"/>
      <c r="G2635" s="82"/>
      <c r="H2635"/>
      <c r="I2635"/>
      <c r="J2635"/>
      <c r="K2635"/>
    </row>
    <row r="2636" spans="3:11" ht="42.75" customHeight="1">
      <c r="C2636"/>
      <c r="D2636"/>
      <c r="E2636"/>
      <c r="F2636"/>
      <c r="G2636" s="82"/>
      <c r="H2636"/>
      <c r="I2636"/>
      <c r="J2636"/>
      <c r="K2636"/>
    </row>
    <row r="2637" spans="3:11" ht="42.75" customHeight="1">
      <c r="C2637"/>
      <c r="D2637"/>
      <c r="E2637"/>
      <c r="F2637"/>
      <c r="G2637" s="82"/>
      <c r="H2637"/>
      <c r="I2637"/>
      <c r="J2637"/>
      <c r="K2637"/>
    </row>
    <row r="2638" spans="3:11" ht="42.75" customHeight="1">
      <c r="C2638"/>
      <c r="D2638"/>
      <c r="E2638"/>
      <c r="F2638"/>
      <c r="G2638" s="82"/>
      <c r="H2638"/>
      <c r="I2638"/>
      <c r="J2638"/>
      <c r="K2638"/>
    </row>
    <row r="2639" spans="3:11" ht="42.75" customHeight="1">
      <c r="C2639"/>
      <c r="D2639"/>
      <c r="E2639"/>
      <c r="F2639"/>
      <c r="G2639" s="82"/>
      <c r="H2639"/>
      <c r="I2639"/>
      <c r="J2639"/>
      <c r="K2639"/>
    </row>
    <row r="2640" spans="3:11" ht="42.75" customHeight="1">
      <c r="C2640"/>
      <c r="D2640"/>
      <c r="E2640"/>
      <c r="F2640"/>
      <c r="G2640" s="82"/>
      <c r="H2640"/>
      <c r="I2640"/>
      <c r="J2640"/>
      <c r="K2640"/>
    </row>
    <row r="2641" spans="3:11" ht="42.75" customHeight="1">
      <c r="C2641"/>
      <c r="D2641"/>
      <c r="E2641"/>
      <c r="F2641"/>
      <c r="G2641" s="82"/>
      <c r="H2641"/>
      <c r="I2641"/>
      <c r="J2641"/>
      <c r="K2641"/>
    </row>
    <row r="2642" spans="3:11" ht="42.75" customHeight="1">
      <c r="C2642"/>
      <c r="D2642"/>
      <c r="E2642"/>
      <c r="F2642"/>
      <c r="G2642" s="82"/>
      <c r="H2642"/>
      <c r="I2642"/>
      <c r="J2642"/>
      <c r="K2642"/>
    </row>
    <row r="2643" spans="3:11" ht="42.75" customHeight="1">
      <c r="C2643"/>
      <c r="D2643"/>
      <c r="E2643"/>
      <c r="F2643"/>
      <c r="G2643" s="82"/>
      <c r="H2643"/>
      <c r="I2643"/>
      <c r="J2643"/>
      <c r="K2643"/>
    </row>
    <row r="2644" spans="3:11" ht="42.75" customHeight="1">
      <c r="C2644"/>
      <c r="D2644"/>
      <c r="E2644"/>
      <c r="F2644"/>
      <c r="G2644" s="82"/>
      <c r="H2644"/>
      <c r="I2644"/>
      <c r="J2644"/>
      <c r="K2644"/>
    </row>
    <row r="2645" spans="3:11" ht="42.75" customHeight="1">
      <c r="C2645"/>
      <c r="D2645"/>
      <c r="E2645"/>
      <c r="F2645"/>
      <c r="G2645" s="82"/>
      <c r="H2645"/>
      <c r="I2645"/>
      <c r="J2645"/>
      <c r="K2645"/>
    </row>
    <row r="2646" spans="3:11" ht="42.75" customHeight="1">
      <c r="C2646"/>
      <c r="D2646"/>
      <c r="E2646"/>
      <c r="F2646"/>
      <c r="G2646" s="82"/>
      <c r="H2646"/>
      <c r="I2646"/>
      <c r="J2646"/>
      <c r="K2646"/>
    </row>
    <row r="2647" spans="3:11" ht="42.75" customHeight="1">
      <c r="C2647"/>
      <c r="D2647"/>
      <c r="E2647"/>
      <c r="F2647"/>
      <c r="G2647" s="82"/>
      <c r="H2647"/>
      <c r="I2647"/>
      <c r="J2647"/>
      <c r="K2647"/>
    </row>
    <row r="2648" spans="3:11" ht="42.75" customHeight="1">
      <c r="C2648"/>
      <c r="D2648"/>
      <c r="E2648"/>
      <c r="F2648"/>
      <c r="G2648" s="82"/>
      <c r="H2648"/>
      <c r="I2648"/>
      <c r="J2648"/>
      <c r="K2648"/>
    </row>
    <row r="2649" spans="3:11" ht="42.75" customHeight="1">
      <c r="C2649"/>
      <c r="D2649"/>
      <c r="E2649"/>
      <c r="F2649"/>
      <c r="G2649" s="82"/>
      <c r="H2649"/>
      <c r="I2649"/>
      <c r="J2649"/>
      <c r="K2649"/>
    </row>
    <row r="2650" spans="3:11" ht="42.75" customHeight="1">
      <c r="C2650"/>
      <c r="D2650"/>
      <c r="E2650"/>
      <c r="F2650"/>
      <c r="G2650" s="82"/>
      <c r="H2650"/>
      <c r="I2650"/>
      <c r="J2650"/>
      <c r="K2650"/>
    </row>
    <row r="2651" spans="3:11" ht="42.75" customHeight="1">
      <c r="C2651"/>
      <c r="D2651"/>
      <c r="E2651"/>
      <c r="F2651"/>
      <c r="G2651" s="82"/>
      <c r="H2651"/>
      <c r="I2651"/>
      <c r="J2651"/>
      <c r="K2651"/>
    </row>
    <row r="2652" spans="3:11" ht="42.75" customHeight="1">
      <c r="C2652"/>
      <c r="D2652"/>
      <c r="E2652"/>
      <c r="F2652"/>
      <c r="G2652" s="82"/>
      <c r="H2652"/>
      <c r="I2652"/>
      <c r="J2652"/>
      <c r="K2652"/>
    </row>
    <row r="2653" spans="3:11" ht="42.75" customHeight="1">
      <c r="C2653"/>
      <c r="D2653"/>
      <c r="E2653"/>
      <c r="F2653"/>
      <c r="G2653" s="82"/>
      <c r="H2653"/>
      <c r="I2653"/>
      <c r="J2653"/>
      <c r="K2653"/>
    </row>
    <row r="2654" spans="3:11" ht="42.75" customHeight="1">
      <c r="C2654"/>
      <c r="D2654"/>
      <c r="E2654"/>
      <c r="F2654"/>
      <c r="G2654" s="82"/>
      <c r="H2654"/>
      <c r="I2654"/>
      <c r="J2654"/>
      <c r="K2654"/>
    </row>
    <row r="2655" spans="3:11" ht="42.75" customHeight="1">
      <c r="C2655"/>
      <c r="D2655"/>
      <c r="E2655"/>
      <c r="F2655"/>
      <c r="G2655" s="82"/>
      <c r="H2655"/>
      <c r="I2655"/>
      <c r="J2655"/>
      <c r="K2655"/>
    </row>
    <row r="2656" spans="3:11" ht="42.75" customHeight="1">
      <c r="C2656"/>
      <c r="D2656"/>
      <c r="E2656"/>
      <c r="F2656"/>
      <c r="G2656" s="82"/>
      <c r="H2656"/>
      <c r="I2656"/>
      <c r="J2656"/>
      <c r="K2656"/>
    </row>
    <row r="2657" spans="3:11" ht="42.75" customHeight="1">
      <c r="C2657"/>
      <c r="D2657"/>
      <c r="E2657"/>
      <c r="F2657"/>
      <c r="G2657" s="82"/>
      <c r="H2657"/>
      <c r="I2657"/>
      <c r="J2657"/>
      <c r="K2657"/>
    </row>
    <row r="2658" spans="3:11" ht="42.75" customHeight="1">
      <c r="C2658"/>
      <c r="D2658"/>
      <c r="E2658"/>
      <c r="F2658"/>
      <c r="G2658" s="82"/>
      <c r="H2658"/>
      <c r="I2658"/>
      <c r="J2658"/>
      <c r="K2658"/>
    </row>
    <row r="2659" spans="3:11" ht="42.75" customHeight="1">
      <c r="C2659"/>
      <c r="D2659"/>
      <c r="E2659"/>
      <c r="F2659"/>
      <c r="G2659" s="82"/>
      <c r="H2659"/>
      <c r="I2659"/>
      <c r="J2659"/>
      <c r="K2659"/>
    </row>
    <row r="2660" spans="3:11" ht="42.75" customHeight="1">
      <c r="C2660"/>
      <c r="D2660"/>
      <c r="E2660"/>
      <c r="F2660"/>
      <c r="G2660" s="82"/>
      <c r="H2660"/>
      <c r="I2660"/>
      <c r="J2660"/>
      <c r="K2660"/>
    </row>
    <row r="2661" spans="3:11" ht="42.75" customHeight="1">
      <c r="C2661"/>
      <c r="D2661"/>
      <c r="E2661"/>
      <c r="F2661"/>
      <c r="G2661" s="82"/>
      <c r="H2661"/>
      <c r="I2661"/>
      <c r="J2661"/>
      <c r="K2661"/>
    </row>
    <row r="2662" spans="3:11" ht="42.75" customHeight="1">
      <c r="C2662"/>
      <c r="D2662"/>
      <c r="E2662"/>
      <c r="F2662"/>
      <c r="G2662" s="82"/>
      <c r="H2662"/>
      <c r="I2662"/>
      <c r="J2662"/>
      <c r="K2662"/>
    </row>
    <row r="2663" spans="3:11" ht="42.75" customHeight="1">
      <c r="C2663"/>
      <c r="D2663"/>
      <c r="E2663"/>
      <c r="F2663"/>
      <c r="G2663" s="82"/>
      <c r="H2663"/>
      <c r="I2663"/>
      <c r="J2663"/>
      <c r="K2663"/>
    </row>
    <row r="2664" spans="3:11" ht="42.75" customHeight="1">
      <c r="C2664"/>
      <c r="D2664"/>
      <c r="E2664"/>
      <c r="F2664"/>
      <c r="G2664" s="82"/>
      <c r="H2664"/>
      <c r="I2664"/>
      <c r="J2664"/>
      <c r="K2664"/>
    </row>
    <row r="2665" spans="3:11" ht="42.75" customHeight="1">
      <c r="C2665"/>
      <c r="D2665"/>
      <c r="E2665"/>
      <c r="F2665"/>
      <c r="G2665" s="82"/>
      <c r="H2665"/>
      <c r="I2665"/>
      <c r="J2665"/>
      <c r="K2665"/>
    </row>
    <row r="2666" spans="3:11" ht="42.75" customHeight="1">
      <c r="C2666"/>
      <c r="D2666"/>
      <c r="E2666"/>
      <c r="F2666"/>
      <c r="G2666" s="82"/>
      <c r="H2666"/>
      <c r="I2666"/>
      <c r="J2666"/>
      <c r="K2666"/>
    </row>
    <row r="2667" spans="3:11" ht="42.75" customHeight="1">
      <c r="C2667"/>
      <c r="D2667"/>
      <c r="E2667"/>
      <c r="F2667"/>
      <c r="G2667" s="82"/>
      <c r="H2667"/>
      <c r="I2667"/>
      <c r="J2667"/>
      <c r="K2667"/>
    </row>
    <row r="2668" spans="3:11" ht="42.75" customHeight="1">
      <c r="C2668"/>
      <c r="D2668"/>
      <c r="E2668"/>
      <c r="F2668"/>
      <c r="G2668" s="82"/>
      <c r="H2668"/>
      <c r="I2668"/>
      <c r="J2668"/>
      <c r="K2668"/>
    </row>
    <row r="2669" spans="3:11" ht="42.75" customHeight="1">
      <c r="C2669"/>
      <c r="D2669"/>
      <c r="E2669"/>
      <c r="F2669"/>
      <c r="G2669" s="82"/>
      <c r="H2669"/>
      <c r="I2669"/>
      <c r="J2669"/>
      <c r="K2669"/>
    </row>
    <row r="2670" spans="3:11" ht="42.75" customHeight="1">
      <c r="C2670"/>
      <c r="D2670"/>
      <c r="E2670"/>
      <c r="F2670"/>
      <c r="G2670" s="82"/>
      <c r="H2670"/>
      <c r="I2670"/>
      <c r="J2670"/>
      <c r="K2670"/>
    </row>
    <row r="2671" spans="3:11" ht="42.75" customHeight="1">
      <c r="C2671"/>
      <c r="D2671"/>
      <c r="E2671"/>
      <c r="F2671"/>
      <c r="G2671" s="82"/>
      <c r="H2671"/>
      <c r="I2671"/>
      <c r="J2671"/>
      <c r="K2671"/>
    </row>
    <row r="2672" spans="3:11" ht="42.75" customHeight="1">
      <c r="C2672"/>
      <c r="D2672"/>
      <c r="E2672"/>
      <c r="F2672"/>
      <c r="G2672" s="82"/>
      <c r="H2672"/>
      <c r="I2672"/>
      <c r="J2672"/>
      <c r="K2672"/>
    </row>
    <row r="2673" spans="3:11" ht="42.75" customHeight="1">
      <c r="C2673"/>
      <c r="D2673"/>
      <c r="E2673"/>
      <c r="F2673"/>
      <c r="G2673" s="82"/>
      <c r="H2673"/>
      <c r="I2673"/>
      <c r="J2673"/>
      <c r="K2673"/>
    </row>
    <row r="2674" spans="3:11" ht="42.75" customHeight="1">
      <c r="C2674"/>
      <c r="D2674"/>
      <c r="E2674"/>
      <c r="F2674"/>
      <c r="G2674" s="82"/>
      <c r="H2674"/>
      <c r="I2674"/>
      <c r="J2674"/>
      <c r="K2674"/>
    </row>
    <row r="2675" spans="3:11" ht="42.75" customHeight="1">
      <c r="C2675"/>
      <c r="D2675"/>
      <c r="E2675"/>
      <c r="F2675"/>
      <c r="G2675" s="82"/>
      <c r="H2675"/>
      <c r="I2675"/>
      <c r="J2675"/>
      <c r="K2675"/>
    </row>
    <row r="2676" spans="3:11" ht="42.75" customHeight="1">
      <c r="C2676"/>
      <c r="D2676"/>
      <c r="E2676"/>
      <c r="F2676"/>
      <c r="G2676" s="82"/>
      <c r="H2676"/>
      <c r="I2676"/>
      <c r="J2676"/>
      <c r="K2676"/>
    </row>
    <row r="2677" spans="3:11" ht="42.75" customHeight="1">
      <c r="C2677"/>
      <c r="D2677"/>
      <c r="E2677"/>
      <c r="F2677"/>
      <c r="G2677" s="82"/>
      <c r="H2677"/>
      <c r="I2677"/>
      <c r="J2677"/>
      <c r="K2677"/>
    </row>
    <row r="2678" spans="3:11" ht="42.75" customHeight="1">
      <c r="C2678"/>
      <c r="D2678"/>
      <c r="E2678"/>
      <c r="F2678"/>
      <c r="G2678" s="82"/>
      <c r="H2678"/>
      <c r="I2678"/>
      <c r="J2678"/>
      <c r="K2678"/>
    </row>
    <row r="2679" spans="3:11" ht="42.75" customHeight="1">
      <c r="C2679"/>
      <c r="D2679"/>
      <c r="E2679"/>
      <c r="F2679"/>
      <c r="G2679" s="82"/>
      <c r="H2679"/>
      <c r="I2679"/>
      <c r="J2679"/>
      <c r="K2679"/>
    </row>
    <row r="2680" spans="3:11" ht="42.75" customHeight="1">
      <c r="C2680"/>
      <c r="D2680"/>
      <c r="E2680"/>
      <c r="F2680"/>
      <c r="G2680" s="82"/>
      <c r="H2680"/>
      <c r="I2680"/>
      <c r="J2680"/>
      <c r="K2680"/>
    </row>
    <row r="2681" spans="3:11" ht="42.75" customHeight="1">
      <c r="C2681"/>
      <c r="D2681"/>
      <c r="E2681"/>
      <c r="F2681"/>
      <c r="G2681" s="82"/>
      <c r="H2681"/>
      <c r="I2681"/>
      <c r="J2681"/>
      <c r="K2681"/>
    </row>
    <row r="2682" spans="3:11" ht="42.75" customHeight="1">
      <c r="C2682"/>
      <c r="D2682"/>
      <c r="E2682"/>
      <c r="F2682"/>
      <c r="G2682" s="82"/>
      <c r="H2682"/>
      <c r="I2682"/>
      <c r="J2682"/>
      <c r="K2682"/>
    </row>
    <row r="2683" spans="3:11" ht="42.75" customHeight="1">
      <c r="C2683"/>
      <c r="D2683"/>
      <c r="E2683"/>
      <c r="F2683"/>
      <c r="G2683" s="82"/>
      <c r="H2683"/>
      <c r="I2683"/>
      <c r="J2683"/>
      <c r="K2683"/>
    </row>
    <row r="2684" spans="3:11" ht="42.75" customHeight="1">
      <c r="C2684"/>
      <c r="D2684"/>
      <c r="E2684"/>
      <c r="F2684"/>
      <c r="G2684" s="82"/>
      <c r="H2684"/>
      <c r="I2684"/>
      <c r="J2684"/>
      <c r="K2684"/>
    </row>
    <row r="2685" spans="3:11" ht="42.75" customHeight="1">
      <c r="C2685"/>
      <c r="D2685"/>
      <c r="E2685"/>
      <c r="F2685"/>
      <c r="G2685" s="82"/>
      <c r="H2685"/>
      <c r="I2685"/>
      <c r="J2685"/>
      <c r="K2685"/>
    </row>
    <row r="2686" spans="3:11" ht="42.75" customHeight="1">
      <c r="C2686"/>
      <c r="D2686"/>
      <c r="E2686"/>
      <c r="F2686"/>
      <c r="G2686" s="82"/>
      <c r="H2686"/>
      <c r="I2686"/>
      <c r="J2686"/>
      <c r="K2686"/>
    </row>
    <row r="2687" spans="3:11" ht="42.75" customHeight="1">
      <c r="C2687"/>
      <c r="D2687"/>
      <c r="E2687"/>
      <c r="F2687"/>
      <c r="G2687" s="82"/>
      <c r="H2687"/>
      <c r="I2687"/>
      <c r="J2687"/>
      <c r="K2687"/>
    </row>
    <row r="2688" spans="3:11" ht="42.75" customHeight="1">
      <c r="C2688"/>
      <c r="D2688"/>
      <c r="E2688"/>
      <c r="F2688"/>
      <c r="G2688" s="82"/>
      <c r="H2688"/>
      <c r="I2688"/>
      <c r="J2688"/>
      <c r="K2688"/>
    </row>
    <row r="2689" spans="3:11" ht="42.75" customHeight="1">
      <c r="C2689"/>
      <c r="D2689"/>
      <c r="E2689"/>
      <c r="F2689"/>
      <c r="G2689" s="82"/>
      <c r="H2689"/>
      <c r="I2689"/>
      <c r="J2689"/>
      <c r="K2689"/>
    </row>
    <row r="2690" spans="3:11" ht="42.75" customHeight="1">
      <c r="C2690"/>
      <c r="D2690"/>
      <c r="E2690"/>
      <c r="F2690"/>
      <c r="G2690" s="82"/>
      <c r="H2690"/>
      <c r="I2690"/>
      <c r="J2690"/>
      <c r="K2690"/>
    </row>
    <row r="2691" spans="3:11" ht="42.75" customHeight="1">
      <c r="C2691"/>
      <c r="D2691"/>
      <c r="E2691"/>
      <c r="F2691"/>
      <c r="G2691" s="82"/>
      <c r="H2691"/>
      <c r="I2691"/>
      <c r="J2691"/>
      <c r="K2691"/>
    </row>
    <row r="2692" spans="3:11" ht="42.75" customHeight="1">
      <c r="C2692"/>
      <c r="D2692"/>
      <c r="E2692"/>
      <c r="F2692"/>
      <c r="G2692" s="82"/>
      <c r="H2692"/>
      <c r="I2692"/>
      <c r="J2692"/>
      <c r="K2692"/>
    </row>
    <row r="2693" spans="3:11" ht="42.75" customHeight="1">
      <c r="C2693"/>
      <c r="D2693"/>
      <c r="E2693"/>
      <c r="F2693"/>
      <c r="G2693" s="82"/>
      <c r="H2693"/>
      <c r="I2693"/>
      <c r="J2693"/>
      <c r="K2693"/>
    </row>
    <row r="2694" spans="3:11" ht="42.75" customHeight="1">
      <c r="C2694"/>
      <c r="D2694"/>
      <c r="E2694"/>
      <c r="F2694"/>
      <c r="G2694" s="82"/>
      <c r="H2694"/>
      <c r="I2694"/>
      <c r="J2694"/>
      <c r="K2694"/>
    </row>
    <row r="2695" spans="3:11" ht="42.75" customHeight="1">
      <c r="C2695"/>
      <c r="D2695"/>
      <c r="E2695"/>
      <c r="F2695"/>
      <c r="G2695" s="82"/>
      <c r="H2695"/>
      <c r="I2695"/>
      <c r="J2695"/>
      <c r="K2695"/>
    </row>
    <row r="2696" spans="3:11" ht="42.75" customHeight="1">
      <c r="C2696"/>
      <c r="D2696"/>
      <c r="E2696"/>
      <c r="F2696"/>
      <c r="G2696" s="82"/>
      <c r="H2696"/>
      <c r="I2696"/>
      <c r="J2696"/>
      <c r="K2696"/>
    </row>
    <row r="2697" spans="3:11" ht="42.75" customHeight="1">
      <c r="C2697"/>
      <c r="D2697"/>
      <c r="E2697"/>
      <c r="F2697"/>
      <c r="G2697" s="82"/>
      <c r="H2697"/>
      <c r="I2697"/>
      <c r="J2697"/>
      <c r="K2697"/>
    </row>
    <row r="2698" spans="3:11" ht="42.75" customHeight="1">
      <c r="C2698"/>
      <c r="D2698"/>
      <c r="E2698"/>
      <c r="F2698"/>
      <c r="G2698" s="82"/>
      <c r="H2698"/>
      <c r="I2698"/>
      <c r="J2698"/>
      <c r="K2698"/>
    </row>
    <row r="2699" spans="3:11" ht="42.75" customHeight="1">
      <c r="C2699"/>
      <c r="D2699"/>
      <c r="E2699"/>
      <c r="F2699"/>
      <c r="G2699" s="82"/>
      <c r="H2699"/>
      <c r="I2699"/>
      <c r="J2699"/>
      <c r="K2699"/>
    </row>
    <row r="2700" spans="3:11" ht="42.75" customHeight="1">
      <c r="C2700"/>
      <c r="D2700"/>
      <c r="E2700"/>
      <c r="F2700"/>
      <c r="G2700" s="82"/>
      <c r="H2700"/>
      <c r="I2700"/>
      <c r="J2700"/>
      <c r="K2700"/>
    </row>
    <row r="2701" spans="3:11" ht="42.75" customHeight="1">
      <c r="C2701"/>
      <c r="D2701"/>
      <c r="E2701"/>
      <c r="F2701"/>
      <c r="G2701" s="82"/>
      <c r="H2701"/>
      <c r="I2701"/>
      <c r="J2701"/>
      <c r="K2701"/>
    </row>
    <row r="2702" spans="3:11" ht="42.75" customHeight="1">
      <c r="C2702"/>
      <c r="D2702"/>
      <c r="E2702"/>
      <c r="F2702"/>
      <c r="G2702" s="82"/>
      <c r="H2702"/>
      <c r="I2702"/>
      <c r="J2702"/>
      <c r="K2702"/>
    </row>
    <row r="2703" spans="3:11" ht="42.75" customHeight="1">
      <c r="C2703"/>
      <c r="D2703"/>
      <c r="E2703"/>
      <c r="F2703"/>
      <c r="G2703" s="82"/>
      <c r="H2703"/>
      <c r="I2703"/>
      <c r="J2703"/>
      <c r="K2703"/>
    </row>
    <row r="2704" spans="3:11" ht="42.75" customHeight="1">
      <c r="C2704"/>
      <c r="D2704"/>
      <c r="E2704"/>
      <c r="F2704"/>
      <c r="G2704" s="82"/>
      <c r="H2704"/>
      <c r="I2704"/>
      <c r="J2704"/>
      <c r="K2704"/>
    </row>
    <row r="2705" spans="3:11" ht="42.75" customHeight="1">
      <c r="C2705"/>
      <c r="D2705"/>
      <c r="E2705"/>
      <c r="F2705"/>
      <c r="G2705" s="82"/>
      <c r="H2705"/>
      <c r="I2705"/>
      <c r="J2705"/>
      <c r="K2705"/>
    </row>
    <row r="2706" spans="3:11" ht="42.75" customHeight="1">
      <c r="C2706"/>
      <c r="D2706"/>
      <c r="E2706"/>
      <c r="F2706"/>
      <c r="G2706" s="82"/>
      <c r="H2706"/>
      <c r="I2706"/>
      <c r="J2706"/>
      <c r="K2706"/>
    </row>
    <row r="2707" spans="3:11" ht="42.75" customHeight="1">
      <c r="C2707"/>
      <c r="D2707"/>
      <c r="E2707"/>
      <c r="F2707"/>
      <c r="G2707" s="82"/>
      <c r="H2707"/>
      <c r="I2707"/>
      <c r="J2707"/>
      <c r="K2707"/>
    </row>
    <row r="2708" spans="3:11" ht="42.75" customHeight="1">
      <c r="C2708"/>
      <c r="D2708"/>
      <c r="E2708"/>
      <c r="F2708"/>
      <c r="G2708" s="82"/>
      <c r="H2708"/>
      <c r="I2708"/>
      <c r="J2708"/>
      <c r="K2708"/>
    </row>
    <row r="2709" spans="3:11" ht="42.75" customHeight="1">
      <c r="C2709"/>
      <c r="D2709"/>
      <c r="E2709"/>
      <c r="F2709"/>
      <c r="G2709" s="82"/>
      <c r="H2709"/>
      <c r="I2709"/>
      <c r="J2709"/>
      <c r="K2709"/>
    </row>
    <row r="2710" spans="3:11" ht="42.75" customHeight="1">
      <c r="C2710"/>
      <c r="D2710"/>
      <c r="E2710"/>
      <c r="F2710"/>
      <c r="G2710" s="82"/>
      <c r="H2710"/>
      <c r="I2710"/>
      <c r="J2710"/>
      <c r="K2710"/>
    </row>
    <row r="2711" spans="3:11" ht="42.75" customHeight="1">
      <c r="C2711"/>
      <c r="D2711"/>
      <c r="E2711"/>
      <c r="F2711"/>
      <c r="G2711" s="82"/>
      <c r="H2711"/>
      <c r="I2711"/>
      <c r="J2711"/>
      <c r="K2711"/>
    </row>
    <row r="2712" spans="3:11" ht="42.75" customHeight="1">
      <c r="C2712"/>
      <c r="D2712"/>
      <c r="E2712"/>
      <c r="F2712"/>
      <c r="G2712" s="82"/>
      <c r="H2712"/>
      <c r="I2712"/>
      <c r="J2712"/>
      <c r="K2712"/>
    </row>
    <row r="2713" spans="3:11" ht="42.75" customHeight="1">
      <c r="C2713"/>
      <c r="D2713"/>
      <c r="E2713"/>
      <c r="F2713"/>
      <c r="G2713" s="82"/>
      <c r="H2713"/>
      <c r="I2713"/>
      <c r="J2713"/>
      <c r="K2713"/>
    </row>
    <row r="2714" spans="3:11" ht="42.75" customHeight="1">
      <c r="C2714"/>
      <c r="D2714"/>
      <c r="E2714"/>
      <c r="F2714"/>
      <c r="G2714" s="82"/>
      <c r="H2714"/>
      <c r="I2714"/>
      <c r="J2714"/>
      <c r="K2714"/>
    </row>
    <row r="2715" spans="3:11" ht="42.75" customHeight="1">
      <c r="C2715"/>
      <c r="D2715"/>
      <c r="E2715"/>
      <c r="F2715"/>
      <c r="G2715" s="82"/>
      <c r="H2715"/>
      <c r="I2715"/>
      <c r="J2715"/>
      <c r="K2715"/>
    </row>
    <row r="2716" spans="3:11" ht="42.75" customHeight="1">
      <c r="C2716"/>
      <c r="D2716"/>
      <c r="E2716"/>
      <c r="F2716"/>
      <c r="G2716" s="82"/>
      <c r="H2716"/>
      <c r="I2716"/>
      <c r="J2716"/>
      <c r="K2716"/>
    </row>
    <row r="2717" spans="3:11" ht="42.75" customHeight="1">
      <c r="C2717"/>
      <c r="D2717"/>
      <c r="E2717"/>
      <c r="F2717"/>
      <c r="G2717" s="82"/>
      <c r="H2717"/>
      <c r="I2717"/>
      <c r="J2717"/>
      <c r="K2717"/>
    </row>
    <row r="2718" spans="3:11" ht="42.75" customHeight="1">
      <c r="C2718"/>
      <c r="D2718"/>
      <c r="E2718"/>
      <c r="F2718"/>
      <c r="G2718" s="82"/>
      <c r="H2718"/>
      <c r="I2718"/>
      <c r="J2718"/>
      <c r="K2718"/>
    </row>
    <row r="2719" spans="3:11" ht="42.75" customHeight="1">
      <c r="C2719"/>
      <c r="D2719"/>
      <c r="E2719"/>
      <c r="F2719"/>
      <c r="G2719" s="82"/>
      <c r="H2719"/>
      <c r="I2719"/>
      <c r="J2719"/>
      <c r="K2719"/>
    </row>
    <row r="2720" spans="3:11" ht="42.75" customHeight="1">
      <c r="C2720"/>
      <c r="D2720"/>
      <c r="E2720"/>
      <c r="F2720"/>
      <c r="G2720" s="82"/>
      <c r="H2720"/>
      <c r="I2720"/>
      <c r="J2720"/>
      <c r="K2720"/>
    </row>
    <row r="2721" spans="3:11" ht="42.75" customHeight="1">
      <c r="C2721"/>
      <c r="D2721"/>
      <c r="E2721"/>
      <c r="F2721"/>
      <c r="G2721" s="82"/>
      <c r="H2721"/>
      <c r="I2721"/>
      <c r="J2721"/>
      <c r="K2721"/>
    </row>
    <row r="2722" spans="3:11" ht="42.75" customHeight="1">
      <c r="C2722"/>
      <c r="D2722"/>
      <c r="E2722"/>
      <c r="F2722"/>
      <c r="G2722" s="82"/>
      <c r="H2722"/>
      <c r="I2722"/>
      <c r="J2722"/>
      <c r="K2722"/>
    </row>
    <row r="2723" spans="3:11" ht="42.75" customHeight="1">
      <c r="C2723"/>
      <c r="D2723"/>
      <c r="E2723"/>
      <c r="F2723"/>
      <c r="G2723" s="82"/>
      <c r="H2723"/>
      <c r="I2723"/>
      <c r="J2723"/>
      <c r="K2723"/>
    </row>
    <row r="2724" spans="3:11" ht="42.75" customHeight="1">
      <c r="C2724"/>
      <c r="D2724"/>
      <c r="E2724"/>
      <c r="F2724"/>
      <c r="G2724" s="82"/>
      <c r="H2724"/>
      <c r="I2724"/>
      <c r="J2724"/>
      <c r="K2724"/>
    </row>
    <row r="2725" spans="3:11" ht="42.75" customHeight="1">
      <c r="C2725"/>
      <c r="D2725"/>
      <c r="E2725"/>
      <c r="F2725"/>
      <c r="G2725" s="82"/>
      <c r="H2725"/>
      <c r="I2725"/>
      <c r="J2725"/>
      <c r="K2725"/>
    </row>
    <row r="2726" spans="3:11" ht="42.75" customHeight="1">
      <c r="C2726"/>
      <c r="D2726"/>
      <c r="E2726"/>
      <c r="F2726"/>
      <c r="G2726" s="82"/>
      <c r="H2726"/>
      <c r="I2726"/>
      <c r="J2726"/>
      <c r="K2726"/>
    </row>
    <row r="2727" spans="3:11" ht="42.75" customHeight="1">
      <c r="C2727"/>
      <c r="D2727"/>
      <c r="E2727"/>
      <c r="F2727"/>
      <c r="G2727" s="82"/>
      <c r="H2727"/>
      <c r="I2727"/>
      <c r="J2727"/>
      <c r="K2727"/>
    </row>
    <row r="2728" spans="3:11" ht="42.75" customHeight="1">
      <c r="C2728"/>
      <c r="D2728"/>
      <c r="E2728"/>
      <c r="F2728"/>
      <c r="G2728" s="82"/>
      <c r="H2728"/>
      <c r="I2728"/>
      <c r="J2728"/>
      <c r="K2728"/>
    </row>
    <row r="2729" spans="3:11" ht="42.75" customHeight="1">
      <c r="C2729"/>
      <c r="D2729"/>
      <c r="E2729"/>
      <c r="F2729"/>
      <c r="G2729" s="82"/>
      <c r="H2729"/>
      <c r="I2729"/>
      <c r="J2729"/>
      <c r="K2729"/>
    </row>
    <row r="2730" spans="3:11" ht="42.75" customHeight="1">
      <c r="C2730"/>
      <c r="D2730"/>
      <c r="E2730"/>
      <c r="F2730"/>
      <c r="G2730" s="82"/>
      <c r="H2730"/>
      <c r="I2730"/>
      <c r="J2730"/>
      <c r="K2730"/>
    </row>
    <row r="2731" spans="3:11" ht="42.75" customHeight="1">
      <c r="C2731"/>
      <c r="D2731"/>
      <c r="E2731"/>
      <c r="F2731"/>
      <c r="G2731" s="82"/>
      <c r="H2731"/>
      <c r="I2731"/>
      <c r="J2731"/>
      <c r="K2731"/>
    </row>
    <row r="2732" spans="3:11" ht="42.75" customHeight="1">
      <c r="C2732"/>
      <c r="D2732"/>
      <c r="E2732"/>
      <c r="F2732"/>
      <c r="G2732" s="82"/>
      <c r="H2732"/>
      <c r="I2732"/>
      <c r="J2732"/>
      <c r="K2732"/>
    </row>
    <row r="2733" spans="3:11" ht="42.75" customHeight="1">
      <c r="C2733"/>
      <c r="D2733"/>
      <c r="E2733"/>
      <c r="F2733"/>
      <c r="G2733" s="82"/>
      <c r="H2733"/>
      <c r="I2733"/>
      <c r="J2733"/>
      <c r="K2733"/>
    </row>
    <row r="2734" spans="3:11" ht="42.75" customHeight="1">
      <c r="C2734"/>
      <c r="D2734"/>
      <c r="E2734"/>
      <c r="F2734"/>
      <c r="G2734" s="82"/>
      <c r="H2734"/>
      <c r="I2734"/>
      <c r="J2734"/>
      <c r="K2734"/>
    </row>
    <row r="2735" spans="3:11" ht="42.75" customHeight="1">
      <c r="C2735"/>
      <c r="D2735"/>
      <c r="E2735"/>
      <c r="F2735"/>
      <c r="G2735" s="82"/>
      <c r="H2735"/>
      <c r="I2735"/>
      <c r="J2735"/>
      <c r="K2735"/>
    </row>
    <row r="2736" spans="3:11" ht="42.75" customHeight="1">
      <c r="C2736"/>
      <c r="D2736"/>
      <c r="E2736"/>
      <c r="F2736"/>
      <c r="G2736" s="82"/>
      <c r="H2736"/>
      <c r="I2736"/>
      <c r="J2736"/>
      <c r="K2736"/>
    </row>
    <row r="2737" spans="3:11" ht="42.75" customHeight="1">
      <c r="C2737"/>
      <c r="D2737"/>
      <c r="E2737"/>
      <c r="F2737"/>
      <c r="G2737" s="82"/>
      <c r="H2737"/>
      <c r="I2737"/>
      <c r="J2737"/>
      <c r="K2737"/>
    </row>
    <row r="2738" spans="3:11" ht="42.75" customHeight="1">
      <c r="C2738"/>
      <c r="D2738"/>
      <c r="E2738"/>
      <c r="F2738"/>
      <c r="G2738" s="82"/>
      <c r="H2738"/>
      <c r="I2738"/>
      <c r="J2738"/>
      <c r="K2738"/>
    </row>
    <row r="2739" spans="3:11" ht="42.75" customHeight="1">
      <c r="C2739"/>
      <c r="D2739"/>
      <c r="E2739"/>
      <c r="F2739"/>
      <c r="G2739" s="82"/>
      <c r="H2739"/>
      <c r="I2739"/>
      <c r="J2739"/>
      <c r="K2739"/>
    </row>
    <row r="2740" spans="3:11" ht="42.75" customHeight="1">
      <c r="C2740"/>
      <c r="D2740"/>
      <c r="E2740"/>
      <c r="F2740"/>
      <c r="G2740" s="82"/>
      <c r="H2740"/>
      <c r="I2740"/>
      <c r="J2740"/>
      <c r="K2740"/>
    </row>
    <row r="2741" spans="3:11" ht="42.75" customHeight="1">
      <c r="C2741"/>
      <c r="D2741"/>
      <c r="E2741"/>
      <c r="F2741"/>
      <c r="G2741" s="82"/>
      <c r="H2741"/>
      <c r="I2741"/>
      <c r="J2741"/>
      <c r="K2741"/>
    </row>
    <row r="2742" spans="3:11" ht="42.75" customHeight="1">
      <c r="C2742"/>
      <c r="D2742"/>
      <c r="E2742"/>
      <c r="F2742"/>
      <c r="G2742" s="82"/>
      <c r="H2742"/>
      <c r="I2742"/>
      <c r="J2742"/>
      <c r="K2742"/>
    </row>
    <row r="2743" spans="3:11" ht="42.75" customHeight="1">
      <c r="C2743"/>
      <c r="D2743"/>
      <c r="E2743"/>
      <c r="F2743"/>
      <c r="G2743" s="82"/>
      <c r="H2743"/>
      <c r="I2743"/>
      <c r="J2743"/>
      <c r="K2743"/>
    </row>
    <row r="2744" spans="3:11" ht="42.75" customHeight="1">
      <c r="C2744"/>
      <c r="D2744"/>
      <c r="E2744"/>
      <c r="F2744"/>
      <c r="G2744" s="82"/>
      <c r="H2744"/>
      <c r="I2744"/>
      <c r="J2744"/>
      <c r="K2744"/>
    </row>
    <row r="2745" spans="3:11" ht="42.75" customHeight="1">
      <c r="C2745"/>
      <c r="D2745"/>
      <c r="E2745"/>
      <c r="F2745"/>
      <c r="G2745" s="82"/>
      <c r="H2745"/>
      <c r="I2745"/>
      <c r="J2745"/>
      <c r="K2745"/>
    </row>
    <row r="2746" spans="3:11" ht="42.75" customHeight="1">
      <c r="C2746"/>
      <c r="D2746"/>
      <c r="E2746"/>
      <c r="F2746"/>
      <c r="G2746" s="82"/>
      <c r="H2746"/>
      <c r="I2746"/>
      <c r="J2746"/>
      <c r="K2746"/>
    </row>
    <row r="2747" spans="3:11" ht="42.75" customHeight="1">
      <c r="C2747"/>
      <c r="D2747"/>
      <c r="E2747"/>
      <c r="F2747"/>
      <c r="G2747" s="82"/>
      <c r="H2747"/>
      <c r="I2747"/>
      <c r="J2747"/>
      <c r="K2747"/>
    </row>
    <row r="2748" spans="3:11" ht="42.75" customHeight="1">
      <c r="C2748"/>
      <c r="D2748"/>
      <c r="E2748"/>
      <c r="F2748"/>
      <c r="G2748" s="82"/>
      <c r="H2748"/>
      <c r="I2748"/>
      <c r="J2748"/>
      <c r="K2748"/>
    </row>
    <row r="2749" spans="3:11" ht="42.75" customHeight="1">
      <c r="C2749"/>
      <c r="D2749"/>
      <c r="E2749"/>
      <c r="F2749"/>
      <c r="G2749" s="82"/>
      <c r="H2749"/>
      <c r="I2749"/>
      <c r="J2749"/>
      <c r="K2749"/>
    </row>
    <row r="2750" spans="3:11" ht="42.75" customHeight="1">
      <c r="C2750"/>
      <c r="D2750"/>
      <c r="E2750"/>
      <c r="F2750"/>
      <c r="G2750" s="82"/>
      <c r="H2750"/>
      <c r="I2750"/>
      <c r="J2750"/>
      <c r="K2750"/>
    </row>
    <row r="2751" spans="3:11" ht="42.75" customHeight="1">
      <c r="C2751"/>
      <c r="D2751"/>
      <c r="E2751"/>
      <c r="F2751"/>
      <c r="G2751" s="82"/>
      <c r="H2751"/>
      <c r="I2751"/>
      <c r="J2751"/>
      <c r="K2751"/>
    </row>
    <row r="2752" spans="3:11" ht="42.75" customHeight="1">
      <c r="C2752"/>
      <c r="D2752"/>
      <c r="E2752"/>
      <c r="F2752"/>
      <c r="G2752" s="82"/>
      <c r="H2752"/>
      <c r="I2752"/>
      <c r="J2752"/>
      <c r="K2752"/>
    </row>
    <row r="2753" spans="3:11" ht="42.75" customHeight="1">
      <c r="C2753"/>
      <c r="D2753"/>
      <c r="E2753"/>
      <c r="F2753"/>
      <c r="G2753" s="82"/>
      <c r="H2753"/>
      <c r="I2753"/>
      <c r="J2753"/>
      <c r="K2753"/>
    </row>
    <row r="2754" spans="3:11" ht="42.75" customHeight="1">
      <c r="C2754"/>
      <c r="D2754"/>
      <c r="E2754"/>
      <c r="F2754"/>
      <c r="G2754" s="82"/>
      <c r="H2754"/>
      <c r="I2754"/>
      <c r="J2754"/>
      <c r="K2754"/>
    </row>
    <row r="2755" spans="3:11" ht="42.75" customHeight="1">
      <c r="C2755"/>
      <c r="D2755"/>
      <c r="E2755"/>
      <c r="F2755"/>
      <c r="G2755" s="82"/>
      <c r="H2755"/>
      <c r="I2755"/>
      <c r="J2755"/>
      <c r="K2755"/>
    </row>
    <row r="2756" spans="3:11" ht="42.75" customHeight="1">
      <c r="C2756"/>
      <c r="D2756"/>
      <c r="E2756"/>
      <c r="F2756"/>
      <c r="G2756" s="82"/>
      <c r="H2756"/>
      <c r="I2756"/>
      <c r="J2756"/>
      <c r="K2756"/>
    </row>
    <row r="2757" spans="3:11" ht="42.75" customHeight="1">
      <c r="C2757"/>
      <c r="D2757"/>
      <c r="E2757"/>
      <c r="F2757"/>
      <c r="G2757" s="82"/>
      <c r="H2757"/>
      <c r="I2757"/>
      <c r="J2757"/>
      <c r="K2757"/>
    </row>
    <row r="2758" spans="3:11" ht="42.75" customHeight="1">
      <c r="C2758"/>
      <c r="D2758"/>
      <c r="E2758"/>
      <c r="F2758"/>
      <c r="G2758" s="82"/>
      <c r="H2758"/>
      <c r="I2758"/>
      <c r="J2758"/>
      <c r="K2758"/>
    </row>
    <row r="2759" spans="3:11" ht="42.75" customHeight="1">
      <c r="C2759"/>
      <c r="D2759"/>
      <c r="E2759"/>
      <c r="F2759"/>
      <c r="G2759" s="82"/>
      <c r="H2759"/>
      <c r="I2759"/>
      <c r="J2759"/>
      <c r="K2759"/>
    </row>
    <row r="2760" spans="3:11" ht="42.75" customHeight="1">
      <c r="C2760"/>
      <c r="D2760"/>
      <c r="E2760"/>
      <c r="F2760"/>
      <c r="G2760" s="82"/>
      <c r="H2760"/>
      <c r="I2760"/>
      <c r="J2760"/>
      <c r="K2760"/>
    </row>
    <row r="2761" spans="3:11" ht="42.75" customHeight="1">
      <c r="C2761"/>
      <c r="D2761"/>
      <c r="E2761"/>
      <c r="F2761"/>
      <c r="G2761" s="82"/>
      <c r="H2761"/>
      <c r="I2761"/>
      <c r="J2761"/>
      <c r="K2761"/>
    </row>
    <row r="2762" spans="3:11" ht="42.75" customHeight="1">
      <c r="C2762"/>
      <c r="D2762"/>
      <c r="E2762"/>
      <c r="F2762"/>
      <c r="G2762" s="82"/>
      <c r="H2762"/>
      <c r="I2762"/>
      <c r="J2762"/>
      <c r="K2762"/>
    </row>
    <row r="2763" spans="3:11" ht="42.75" customHeight="1">
      <c r="C2763"/>
      <c r="D2763"/>
      <c r="E2763"/>
      <c r="F2763"/>
      <c r="G2763" s="82"/>
      <c r="H2763"/>
      <c r="I2763"/>
      <c r="J2763"/>
      <c r="K2763"/>
    </row>
    <row r="2764" spans="3:11" ht="42.75" customHeight="1">
      <c r="C2764"/>
      <c r="D2764"/>
      <c r="E2764"/>
      <c r="F2764"/>
      <c r="G2764" s="82"/>
      <c r="H2764"/>
      <c r="I2764"/>
      <c r="J2764"/>
      <c r="K2764"/>
    </row>
    <row r="2765" spans="3:11" ht="42.75" customHeight="1">
      <c r="C2765"/>
      <c r="D2765"/>
      <c r="E2765"/>
      <c r="F2765"/>
      <c r="G2765" s="82"/>
      <c r="H2765"/>
      <c r="I2765"/>
      <c r="J2765"/>
      <c r="K2765"/>
    </row>
    <row r="2766" spans="3:11" ht="42.75" customHeight="1">
      <c r="C2766"/>
      <c r="D2766"/>
      <c r="E2766"/>
      <c r="F2766"/>
      <c r="G2766" s="82"/>
      <c r="H2766"/>
      <c r="I2766"/>
      <c r="J2766"/>
      <c r="K2766"/>
    </row>
    <row r="2767" spans="3:11" ht="42.75" customHeight="1">
      <c r="C2767"/>
      <c r="D2767"/>
      <c r="E2767"/>
      <c r="F2767"/>
      <c r="G2767" s="82"/>
      <c r="H2767"/>
      <c r="I2767"/>
      <c r="J2767"/>
      <c r="K2767"/>
    </row>
    <row r="2768" spans="3:11" ht="42.75" customHeight="1">
      <c r="C2768"/>
      <c r="D2768"/>
      <c r="E2768"/>
      <c r="F2768"/>
      <c r="G2768" s="82"/>
      <c r="H2768"/>
      <c r="I2768"/>
      <c r="J2768"/>
      <c r="K2768"/>
    </row>
    <row r="2769" spans="3:11" ht="42.75" customHeight="1">
      <c r="C2769"/>
      <c r="D2769"/>
      <c r="E2769"/>
      <c r="F2769"/>
      <c r="G2769" s="82"/>
      <c r="H2769"/>
      <c r="I2769"/>
      <c r="J2769"/>
      <c r="K2769"/>
    </row>
    <row r="2770" spans="3:11" ht="42.75" customHeight="1">
      <c r="C2770"/>
      <c r="D2770"/>
      <c r="E2770"/>
      <c r="F2770"/>
      <c r="G2770" s="82"/>
      <c r="H2770"/>
      <c r="I2770"/>
      <c r="J2770"/>
      <c r="K2770"/>
    </row>
    <row r="2771" spans="3:11" ht="42.75" customHeight="1">
      <c r="C2771"/>
      <c r="D2771"/>
      <c r="E2771"/>
      <c r="F2771"/>
      <c r="G2771" s="82"/>
      <c r="H2771"/>
      <c r="I2771"/>
      <c r="J2771"/>
      <c r="K2771"/>
    </row>
    <row r="2772" spans="3:11" ht="42.75" customHeight="1">
      <c r="C2772"/>
      <c r="D2772"/>
      <c r="E2772"/>
      <c r="F2772"/>
      <c r="G2772" s="82"/>
      <c r="H2772"/>
      <c r="I2772"/>
      <c r="J2772"/>
      <c r="K2772"/>
    </row>
    <row r="2773" spans="3:11" ht="42.75" customHeight="1">
      <c r="C2773"/>
      <c r="D2773"/>
      <c r="E2773"/>
      <c r="F2773"/>
      <c r="G2773" s="82"/>
      <c r="H2773"/>
      <c r="I2773"/>
      <c r="J2773"/>
      <c r="K2773"/>
    </row>
    <row r="2774" spans="3:11" ht="42.75" customHeight="1">
      <c r="C2774"/>
      <c r="D2774"/>
      <c r="E2774"/>
      <c r="F2774"/>
      <c r="G2774" s="82"/>
      <c r="H2774"/>
      <c r="I2774"/>
      <c r="J2774"/>
      <c r="K2774"/>
    </row>
    <row r="2775" spans="3:11" ht="42.75" customHeight="1">
      <c r="C2775"/>
      <c r="D2775"/>
      <c r="E2775"/>
      <c r="F2775"/>
      <c r="G2775" s="82"/>
      <c r="H2775"/>
      <c r="I2775"/>
      <c r="J2775"/>
      <c r="K2775"/>
    </row>
    <row r="2776" spans="3:11" ht="42.75" customHeight="1">
      <c r="C2776"/>
      <c r="D2776"/>
      <c r="E2776"/>
      <c r="F2776"/>
      <c r="G2776" s="82"/>
      <c r="H2776"/>
      <c r="I2776"/>
      <c r="J2776"/>
      <c r="K2776"/>
    </row>
    <row r="2777" spans="3:11" ht="42.75" customHeight="1">
      <c r="C2777"/>
      <c r="D2777"/>
      <c r="E2777"/>
      <c r="F2777"/>
      <c r="G2777" s="82"/>
      <c r="H2777"/>
      <c r="I2777"/>
      <c r="J2777"/>
      <c r="K2777"/>
    </row>
    <row r="2778" spans="3:11" ht="42.75" customHeight="1">
      <c r="C2778"/>
      <c r="D2778"/>
      <c r="E2778"/>
      <c r="F2778"/>
      <c r="G2778" s="82"/>
      <c r="H2778"/>
      <c r="I2778"/>
      <c r="J2778"/>
      <c r="K2778"/>
    </row>
    <row r="2779" spans="3:11" ht="42.75" customHeight="1">
      <c r="C2779"/>
      <c r="D2779"/>
      <c r="E2779"/>
      <c r="F2779"/>
      <c r="G2779" s="82"/>
      <c r="H2779"/>
      <c r="I2779"/>
      <c r="J2779"/>
      <c r="K2779"/>
    </row>
    <row r="2780" spans="3:11" ht="42.75" customHeight="1">
      <c r="C2780"/>
      <c r="D2780"/>
      <c r="E2780"/>
      <c r="F2780"/>
      <c r="G2780" s="82"/>
      <c r="H2780"/>
      <c r="I2780"/>
      <c r="J2780"/>
      <c r="K2780"/>
    </row>
    <row r="2781" spans="3:11" ht="42.75" customHeight="1">
      <c r="C2781"/>
      <c r="D2781"/>
      <c r="E2781"/>
      <c r="F2781"/>
      <c r="G2781" s="82"/>
      <c r="H2781"/>
      <c r="I2781"/>
      <c r="J2781"/>
      <c r="K2781"/>
    </row>
    <row r="2782" spans="3:11" ht="42.75" customHeight="1">
      <c r="C2782"/>
      <c r="D2782"/>
      <c r="E2782"/>
      <c r="F2782"/>
      <c r="G2782" s="82"/>
      <c r="H2782"/>
      <c r="I2782"/>
      <c r="J2782"/>
      <c r="K2782"/>
    </row>
    <row r="2783" spans="3:11" ht="42.75" customHeight="1">
      <c r="C2783"/>
      <c r="D2783"/>
      <c r="E2783"/>
      <c r="F2783"/>
      <c r="G2783" s="82"/>
      <c r="H2783"/>
      <c r="I2783"/>
      <c r="J2783"/>
      <c r="K2783"/>
    </row>
    <row r="2784" spans="3:11" ht="42.75" customHeight="1">
      <c r="C2784"/>
      <c r="D2784"/>
      <c r="E2784"/>
      <c r="F2784"/>
      <c r="G2784" s="82"/>
      <c r="H2784"/>
      <c r="I2784"/>
      <c r="J2784"/>
      <c r="K2784"/>
    </row>
    <row r="2785" spans="3:11" ht="42.75" customHeight="1">
      <c r="C2785"/>
      <c r="D2785"/>
      <c r="E2785"/>
      <c r="F2785"/>
      <c r="G2785" s="82"/>
      <c r="H2785"/>
      <c r="I2785"/>
      <c r="J2785"/>
      <c r="K2785"/>
    </row>
    <row r="2786" spans="3:11" ht="42.75" customHeight="1">
      <c r="C2786"/>
      <c r="D2786"/>
      <c r="E2786"/>
      <c r="F2786"/>
      <c r="G2786" s="82"/>
      <c r="H2786"/>
      <c r="I2786"/>
      <c r="J2786"/>
      <c r="K2786"/>
    </row>
    <row r="2787" spans="3:11" ht="42.75" customHeight="1">
      <c r="C2787"/>
      <c r="D2787"/>
      <c r="E2787"/>
      <c r="F2787"/>
      <c r="G2787" s="82"/>
      <c r="H2787"/>
      <c r="I2787"/>
      <c r="J2787"/>
      <c r="K2787"/>
    </row>
    <row r="2788" spans="3:11" ht="42.75" customHeight="1">
      <c r="C2788"/>
      <c r="D2788"/>
      <c r="E2788"/>
      <c r="F2788"/>
      <c r="G2788" s="82"/>
      <c r="H2788"/>
      <c r="I2788"/>
      <c r="J2788"/>
      <c r="K2788"/>
    </row>
    <row r="2789" spans="3:11" ht="42.75" customHeight="1">
      <c r="C2789"/>
      <c r="D2789"/>
      <c r="E2789"/>
      <c r="F2789"/>
      <c r="G2789" s="82"/>
      <c r="H2789"/>
      <c r="I2789"/>
      <c r="J2789"/>
      <c r="K2789"/>
    </row>
    <row r="2790" spans="3:11" ht="42.75" customHeight="1">
      <c r="C2790"/>
      <c r="D2790"/>
      <c r="E2790"/>
      <c r="F2790"/>
      <c r="G2790" s="82"/>
      <c r="H2790"/>
      <c r="I2790"/>
      <c r="J2790"/>
      <c r="K2790"/>
    </row>
    <row r="2791" spans="3:11" ht="42.75" customHeight="1">
      <c r="C2791"/>
      <c r="D2791"/>
      <c r="E2791"/>
      <c r="F2791"/>
      <c r="G2791" s="82"/>
      <c r="H2791"/>
      <c r="I2791"/>
      <c r="J2791"/>
      <c r="K2791"/>
    </row>
    <row r="2792" spans="3:11" ht="42.75" customHeight="1">
      <c r="C2792"/>
      <c r="D2792"/>
      <c r="E2792"/>
      <c r="F2792"/>
      <c r="G2792" s="82"/>
      <c r="H2792"/>
      <c r="I2792"/>
      <c r="J2792"/>
      <c r="K2792"/>
    </row>
    <row r="2793" spans="3:11" ht="42.75" customHeight="1">
      <c r="C2793"/>
      <c r="D2793"/>
      <c r="E2793"/>
      <c r="F2793"/>
      <c r="G2793" s="82"/>
      <c r="H2793"/>
      <c r="I2793"/>
      <c r="J2793"/>
      <c r="K2793"/>
    </row>
    <row r="2794" spans="3:11" ht="42.75" customHeight="1">
      <c r="C2794"/>
      <c r="D2794"/>
      <c r="E2794"/>
      <c r="F2794"/>
      <c r="G2794" s="82"/>
      <c r="H2794"/>
      <c r="I2794"/>
      <c r="J2794"/>
      <c r="K2794"/>
    </row>
    <row r="2795" spans="3:11" ht="42.75" customHeight="1">
      <c r="C2795"/>
      <c r="D2795"/>
      <c r="E2795"/>
      <c r="F2795"/>
      <c r="G2795" s="82"/>
      <c r="H2795"/>
      <c r="I2795"/>
      <c r="J2795"/>
      <c r="K2795"/>
    </row>
    <row r="2796" spans="3:11" ht="42.75" customHeight="1">
      <c r="C2796"/>
      <c r="D2796"/>
      <c r="E2796"/>
      <c r="F2796"/>
      <c r="G2796" s="82"/>
      <c r="H2796"/>
      <c r="I2796"/>
      <c r="J2796"/>
      <c r="K2796"/>
    </row>
    <row r="2797" spans="3:11" ht="42.75" customHeight="1">
      <c r="C2797"/>
      <c r="D2797"/>
      <c r="E2797"/>
      <c r="F2797"/>
      <c r="G2797" s="82"/>
      <c r="H2797"/>
      <c r="I2797"/>
      <c r="J2797"/>
      <c r="K2797"/>
    </row>
    <row r="2798" spans="3:11" ht="42.75" customHeight="1">
      <c r="C2798"/>
      <c r="D2798"/>
      <c r="E2798"/>
      <c r="F2798"/>
      <c r="G2798" s="82"/>
      <c r="H2798"/>
      <c r="I2798"/>
      <c r="J2798"/>
      <c r="K2798"/>
    </row>
    <row r="2799" spans="3:11" ht="42.75" customHeight="1">
      <c r="C2799"/>
      <c r="D2799"/>
      <c r="E2799"/>
      <c r="F2799"/>
      <c r="G2799" s="82"/>
      <c r="H2799"/>
      <c r="I2799"/>
      <c r="J2799"/>
      <c r="K2799"/>
    </row>
    <row r="2800" spans="3:11" ht="42.75" customHeight="1">
      <c r="C2800"/>
      <c r="D2800"/>
      <c r="E2800"/>
      <c r="F2800"/>
      <c r="G2800" s="82"/>
      <c r="H2800"/>
      <c r="I2800"/>
      <c r="J2800"/>
      <c r="K2800"/>
    </row>
    <row r="2801" spans="3:11" ht="42.75" customHeight="1">
      <c r="C2801"/>
      <c r="D2801"/>
      <c r="E2801"/>
      <c r="F2801"/>
      <c r="G2801" s="82"/>
      <c r="H2801"/>
      <c r="I2801"/>
      <c r="J2801"/>
      <c r="K2801"/>
    </row>
    <row r="2802" spans="3:11" ht="42.75" customHeight="1">
      <c r="C2802"/>
      <c r="D2802"/>
      <c r="E2802"/>
      <c r="F2802"/>
      <c r="G2802" s="82"/>
      <c r="H2802"/>
      <c r="I2802"/>
      <c r="J2802"/>
      <c r="K2802"/>
    </row>
    <row r="2803" spans="3:11" ht="42.75" customHeight="1">
      <c r="C2803"/>
      <c r="D2803"/>
      <c r="E2803"/>
      <c r="F2803"/>
      <c r="G2803" s="82"/>
      <c r="H2803"/>
      <c r="I2803"/>
      <c r="J2803"/>
      <c r="K2803"/>
    </row>
    <row r="2804" spans="3:11" ht="42.75" customHeight="1">
      <c r="C2804"/>
      <c r="D2804"/>
      <c r="E2804"/>
      <c r="F2804"/>
      <c r="G2804" s="82"/>
      <c r="H2804"/>
      <c r="I2804"/>
      <c r="J2804"/>
      <c r="K2804"/>
    </row>
    <row r="2805" spans="3:11" ht="42.75" customHeight="1">
      <c r="C2805"/>
      <c r="D2805"/>
      <c r="E2805"/>
      <c r="F2805"/>
      <c r="G2805" s="82"/>
      <c r="H2805"/>
      <c r="I2805"/>
      <c r="J2805"/>
      <c r="K2805"/>
    </row>
    <row r="2806" spans="3:11" ht="42.75" customHeight="1">
      <c r="C2806"/>
      <c r="D2806"/>
      <c r="E2806"/>
      <c r="F2806"/>
      <c r="G2806" s="82"/>
      <c r="H2806"/>
      <c r="I2806"/>
      <c r="J2806"/>
      <c r="K2806"/>
    </row>
    <row r="2807" spans="3:11" ht="42.75" customHeight="1">
      <c r="C2807"/>
      <c r="D2807"/>
      <c r="E2807"/>
      <c r="F2807"/>
      <c r="G2807" s="82"/>
      <c r="H2807"/>
      <c r="I2807"/>
      <c r="J2807"/>
      <c r="K2807"/>
    </row>
    <row r="2808" spans="3:11" ht="42.75" customHeight="1">
      <c r="C2808"/>
      <c r="D2808"/>
      <c r="E2808"/>
      <c r="F2808"/>
      <c r="G2808" s="82"/>
      <c r="H2808"/>
      <c r="I2808"/>
      <c r="J2808"/>
      <c r="K2808"/>
    </row>
    <row r="2809" spans="3:11" ht="42.75" customHeight="1">
      <c r="C2809"/>
      <c r="D2809"/>
      <c r="E2809"/>
      <c r="F2809"/>
      <c r="G2809" s="82"/>
      <c r="H2809"/>
      <c r="I2809"/>
      <c r="J2809"/>
      <c r="K2809"/>
    </row>
    <row r="2810" spans="3:11" ht="42.75" customHeight="1">
      <c r="C2810"/>
      <c r="D2810"/>
      <c r="E2810"/>
      <c r="F2810"/>
      <c r="G2810" s="82"/>
      <c r="H2810"/>
      <c r="I2810"/>
      <c r="J2810"/>
      <c r="K2810"/>
    </row>
    <row r="2811" spans="3:11" ht="42.75" customHeight="1">
      <c r="C2811"/>
      <c r="D2811"/>
      <c r="E2811"/>
      <c r="F2811"/>
      <c r="G2811" s="82"/>
      <c r="H2811"/>
      <c r="I2811"/>
      <c r="J2811"/>
      <c r="K2811"/>
    </row>
    <row r="2812" spans="3:11" ht="42.75" customHeight="1">
      <c r="C2812"/>
      <c r="D2812"/>
      <c r="E2812"/>
      <c r="F2812"/>
      <c r="G2812" s="82"/>
      <c r="H2812"/>
      <c r="I2812"/>
      <c r="J2812"/>
      <c r="K2812"/>
    </row>
    <row r="2813" spans="3:11" ht="42.75" customHeight="1">
      <c r="C2813"/>
      <c r="D2813"/>
      <c r="E2813"/>
      <c r="F2813"/>
      <c r="G2813" s="82"/>
      <c r="H2813"/>
      <c r="I2813"/>
      <c r="J2813"/>
      <c r="K2813"/>
    </row>
    <row r="2814" spans="3:11" ht="42.75" customHeight="1">
      <c r="C2814"/>
      <c r="D2814"/>
      <c r="E2814"/>
      <c r="F2814"/>
      <c r="G2814" s="82"/>
      <c r="H2814"/>
      <c r="I2814"/>
      <c r="J2814"/>
      <c r="K2814"/>
    </row>
    <row r="2815" spans="3:11" ht="42.75" customHeight="1">
      <c r="C2815"/>
      <c r="D2815"/>
      <c r="E2815"/>
      <c r="F2815"/>
      <c r="G2815" s="82"/>
      <c r="H2815"/>
      <c r="I2815"/>
      <c r="J2815"/>
      <c r="K2815"/>
    </row>
    <row r="2816" spans="3:11" ht="42.75" customHeight="1">
      <c r="C2816"/>
      <c r="D2816"/>
      <c r="E2816"/>
      <c r="F2816"/>
      <c r="G2816" s="82"/>
      <c r="H2816"/>
      <c r="I2816"/>
      <c r="J2816"/>
      <c r="K2816"/>
    </row>
    <row r="2817" spans="3:11" ht="42.75" customHeight="1">
      <c r="C2817"/>
      <c r="D2817"/>
      <c r="E2817"/>
      <c r="F2817"/>
      <c r="G2817" s="82"/>
      <c r="H2817"/>
      <c r="I2817"/>
      <c r="J2817"/>
      <c r="K2817"/>
    </row>
    <row r="2818" spans="3:11" ht="42.75" customHeight="1">
      <c r="C2818"/>
      <c r="D2818"/>
      <c r="E2818"/>
      <c r="F2818"/>
      <c r="G2818" s="82"/>
      <c r="H2818"/>
      <c r="I2818"/>
      <c r="J2818"/>
      <c r="K2818"/>
    </row>
    <row r="2819" spans="3:11" ht="42.75" customHeight="1">
      <c r="C2819"/>
      <c r="D2819"/>
      <c r="E2819"/>
      <c r="F2819"/>
      <c r="G2819" s="82"/>
      <c r="H2819"/>
      <c r="I2819"/>
      <c r="J2819"/>
      <c r="K2819"/>
    </row>
    <row r="2820" spans="3:11" ht="42.75" customHeight="1">
      <c r="C2820"/>
      <c r="D2820"/>
      <c r="E2820"/>
      <c r="F2820"/>
      <c r="G2820" s="82"/>
      <c r="H2820"/>
      <c r="I2820"/>
      <c r="J2820"/>
      <c r="K2820"/>
    </row>
    <row r="2821" spans="3:11" ht="42.75" customHeight="1">
      <c r="C2821"/>
      <c r="D2821"/>
      <c r="E2821"/>
      <c r="F2821"/>
      <c r="G2821" s="82"/>
      <c r="H2821"/>
      <c r="I2821"/>
      <c r="J2821"/>
      <c r="K2821"/>
    </row>
    <row r="2822" spans="3:11" ht="42.75" customHeight="1">
      <c r="C2822"/>
      <c r="D2822"/>
      <c r="E2822"/>
      <c r="F2822"/>
      <c r="G2822" s="82"/>
      <c r="H2822"/>
      <c r="I2822"/>
      <c r="J2822"/>
      <c r="K2822"/>
    </row>
    <row r="2823" spans="3:11" ht="42.75" customHeight="1">
      <c r="C2823"/>
      <c r="D2823"/>
      <c r="E2823"/>
      <c r="F2823"/>
      <c r="G2823" s="82"/>
      <c r="H2823"/>
      <c r="I2823"/>
      <c r="J2823"/>
      <c r="K2823"/>
    </row>
    <row r="2824" spans="3:11" ht="42.75" customHeight="1">
      <c r="C2824"/>
      <c r="D2824"/>
      <c r="E2824"/>
      <c r="F2824"/>
      <c r="G2824" s="82"/>
      <c r="H2824"/>
      <c r="I2824"/>
      <c r="J2824"/>
      <c r="K2824"/>
    </row>
    <row r="2825" spans="3:11" ht="42.75" customHeight="1">
      <c r="C2825"/>
      <c r="D2825"/>
      <c r="E2825"/>
      <c r="F2825"/>
      <c r="G2825" s="82"/>
      <c r="H2825"/>
      <c r="I2825"/>
      <c r="J2825"/>
      <c r="K2825"/>
    </row>
    <row r="2826" spans="3:11" ht="42.75" customHeight="1">
      <c r="C2826"/>
      <c r="D2826"/>
      <c r="E2826"/>
      <c r="F2826"/>
      <c r="G2826" s="82"/>
      <c r="H2826"/>
      <c r="I2826"/>
      <c r="J2826"/>
      <c r="K2826"/>
    </row>
    <row r="2827" spans="3:11" ht="42.75" customHeight="1">
      <c r="C2827"/>
      <c r="D2827"/>
      <c r="E2827"/>
      <c r="F2827"/>
      <c r="G2827" s="82"/>
      <c r="H2827"/>
      <c r="I2827"/>
      <c r="J2827"/>
      <c r="K2827"/>
    </row>
    <row r="2828" spans="3:11" ht="42.75" customHeight="1">
      <c r="C2828"/>
      <c r="D2828"/>
      <c r="E2828"/>
      <c r="F2828"/>
      <c r="G2828" s="82"/>
      <c r="H2828"/>
      <c r="I2828"/>
      <c r="J2828"/>
      <c r="K2828"/>
    </row>
    <row r="2829" spans="3:11" ht="42.75" customHeight="1">
      <c r="C2829"/>
      <c r="D2829"/>
      <c r="E2829"/>
      <c r="F2829"/>
      <c r="G2829" s="82"/>
      <c r="H2829"/>
      <c r="I2829"/>
      <c r="J2829"/>
      <c r="K2829"/>
    </row>
    <row r="2830" spans="3:11" ht="42.75" customHeight="1">
      <c r="C2830"/>
      <c r="D2830"/>
      <c r="E2830"/>
      <c r="F2830"/>
      <c r="G2830" s="82"/>
      <c r="H2830"/>
      <c r="I2830"/>
      <c r="J2830"/>
      <c r="K2830"/>
    </row>
    <row r="2831" spans="3:11" ht="42.75" customHeight="1">
      <c r="C2831"/>
      <c r="D2831"/>
      <c r="E2831"/>
      <c r="F2831"/>
      <c r="G2831" s="82"/>
      <c r="H2831"/>
      <c r="I2831"/>
      <c r="J2831"/>
      <c r="K2831"/>
    </row>
    <row r="2832" spans="3:11" ht="42.75" customHeight="1">
      <c r="C2832"/>
      <c r="D2832"/>
      <c r="E2832"/>
      <c r="F2832"/>
      <c r="G2832" s="82"/>
      <c r="H2832"/>
      <c r="I2832"/>
      <c r="J2832"/>
      <c r="K2832"/>
    </row>
    <row r="2833" spans="3:11" ht="42.75" customHeight="1">
      <c r="C2833"/>
      <c r="D2833"/>
      <c r="E2833"/>
      <c r="F2833"/>
      <c r="G2833" s="82"/>
      <c r="H2833"/>
      <c r="I2833"/>
      <c r="J2833"/>
      <c r="K2833"/>
    </row>
    <row r="2834" spans="3:11" ht="42.75" customHeight="1">
      <c r="C2834"/>
      <c r="D2834"/>
      <c r="E2834"/>
      <c r="F2834"/>
      <c r="G2834" s="82"/>
      <c r="H2834"/>
      <c r="I2834"/>
      <c r="J2834"/>
      <c r="K2834"/>
    </row>
    <row r="2835" spans="3:11" ht="42.75" customHeight="1">
      <c r="C2835"/>
      <c r="D2835"/>
      <c r="E2835"/>
      <c r="F2835"/>
      <c r="G2835" s="82"/>
      <c r="H2835"/>
      <c r="I2835"/>
      <c r="J2835"/>
      <c r="K2835"/>
    </row>
    <row r="2836" spans="3:11" ht="42.75" customHeight="1">
      <c r="C2836"/>
      <c r="D2836"/>
      <c r="E2836"/>
      <c r="F2836"/>
      <c r="G2836" s="82"/>
      <c r="H2836"/>
      <c r="I2836"/>
      <c r="J2836"/>
      <c r="K2836"/>
    </row>
    <row r="2837" spans="3:11" ht="42.75" customHeight="1">
      <c r="C2837"/>
      <c r="D2837"/>
      <c r="E2837"/>
      <c r="F2837"/>
      <c r="G2837" s="82"/>
      <c r="H2837"/>
      <c r="I2837"/>
      <c r="J2837"/>
      <c r="K2837"/>
    </row>
    <row r="2838" spans="3:11" ht="42.75" customHeight="1">
      <c r="C2838"/>
      <c r="D2838"/>
      <c r="E2838"/>
      <c r="F2838"/>
      <c r="G2838" s="82"/>
      <c r="H2838"/>
      <c r="I2838"/>
      <c r="J2838"/>
      <c r="K2838"/>
    </row>
    <row r="2839" spans="3:11" ht="42.75" customHeight="1">
      <c r="C2839"/>
      <c r="D2839"/>
      <c r="E2839"/>
      <c r="F2839"/>
      <c r="G2839" s="82"/>
      <c r="H2839"/>
      <c r="I2839"/>
      <c r="J2839"/>
      <c r="K2839"/>
    </row>
    <row r="2840" spans="3:11" ht="42.75" customHeight="1">
      <c r="C2840"/>
      <c r="D2840"/>
      <c r="E2840"/>
      <c r="F2840"/>
      <c r="G2840" s="82"/>
      <c r="H2840"/>
      <c r="I2840"/>
      <c r="J2840"/>
      <c r="K2840"/>
    </row>
    <row r="2841" spans="3:11" ht="42.75" customHeight="1">
      <c r="C2841"/>
      <c r="D2841"/>
      <c r="E2841"/>
      <c r="F2841"/>
      <c r="G2841" s="82"/>
      <c r="H2841"/>
      <c r="I2841"/>
      <c r="J2841"/>
      <c r="K2841"/>
    </row>
    <row r="2842" spans="3:11" ht="42.75" customHeight="1">
      <c r="C2842"/>
      <c r="D2842"/>
      <c r="E2842"/>
      <c r="F2842"/>
      <c r="G2842" s="82"/>
      <c r="H2842"/>
      <c r="I2842"/>
      <c r="J2842"/>
      <c r="K2842"/>
    </row>
    <row r="2843" spans="3:11" ht="42.75" customHeight="1">
      <c r="C2843"/>
      <c r="D2843"/>
      <c r="E2843"/>
      <c r="F2843"/>
      <c r="G2843" s="82"/>
      <c r="H2843"/>
      <c r="I2843"/>
      <c r="J2843"/>
      <c r="K2843"/>
    </row>
    <row r="2844" spans="3:11" ht="42.75" customHeight="1">
      <c r="C2844"/>
      <c r="D2844"/>
      <c r="E2844"/>
      <c r="F2844"/>
      <c r="G2844" s="82"/>
      <c r="H2844"/>
      <c r="I2844"/>
      <c r="J2844"/>
      <c r="K2844"/>
    </row>
    <row r="2845" spans="3:11" ht="42.75" customHeight="1">
      <c r="C2845"/>
      <c r="D2845"/>
      <c r="E2845"/>
      <c r="F2845"/>
      <c r="G2845" s="82"/>
      <c r="H2845"/>
      <c r="I2845"/>
      <c r="J2845"/>
      <c r="K2845"/>
    </row>
    <row r="2846" spans="3:11" ht="42.75" customHeight="1">
      <c r="C2846"/>
      <c r="D2846"/>
      <c r="E2846"/>
      <c r="F2846"/>
      <c r="G2846" s="82"/>
      <c r="H2846"/>
      <c r="I2846"/>
      <c r="J2846"/>
      <c r="K2846"/>
    </row>
    <row r="2847" spans="3:11" ht="42.75" customHeight="1">
      <c r="C2847"/>
      <c r="D2847"/>
      <c r="E2847"/>
      <c r="F2847"/>
      <c r="G2847" s="82"/>
      <c r="H2847"/>
      <c r="I2847"/>
      <c r="J2847"/>
      <c r="K2847"/>
    </row>
    <row r="2848" spans="3:11" ht="42.75" customHeight="1">
      <c r="C2848"/>
      <c r="D2848"/>
      <c r="E2848"/>
      <c r="F2848"/>
      <c r="G2848" s="82"/>
      <c r="H2848"/>
      <c r="I2848"/>
      <c r="J2848"/>
      <c r="K2848"/>
    </row>
    <row r="2849" spans="3:11" ht="42.75" customHeight="1">
      <c r="C2849"/>
      <c r="D2849"/>
      <c r="E2849"/>
      <c r="F2849"/>
      <c r="G2849" s="82"/>
      <c r="H2849"/>
      <c r="I2849"/>
      <c r="J2849"/>
      <c r="K2849"/>
    </row>
    <row r="2850" spans="3:11" ht="42.75" customHeight="1">
      <c r="C2850"/>
      <c r="D2850"/>
      <c r="E2850"/>
      <c r="F2850"/>
      <c r="G2850" s="82"/>
      <c r="H2850"/>
      <c r="I2850"/>
      <c r="J2850"/>
      <c r="K2850"/>
    </row>
    <row r="2851" spans="3:11" ht="42.75" customHeight="1">
      <c r="C2851"/>
      <c r="D2851"/>
      <c r="E2851"/>
      <c r="F2851"/>
      <c r="G2851" s="82"/>
      <c r="H2851"/>
      <c r="I2851"/>
      <c r="J2851"/>
      <c r="K2851"/>
    </row>
    <row r="2852" spans="3:11" ht="42.75" customHeight="1">
      <c r="C2852"/>
      <c r="D2852"/>
      <c r="E2852"/>
      <c r="F2852"/>
      <c r="G2852" s="82"/>
      <c r="H2852"/>
      <c r="I2852"/>
      <c r="J2852"/>
      <c r="K2852"/>
    </row>
    <row r="2853" spans="3:11" ht="42.75" customHeight="1">
      <c r="C2853"/>
      <c r="D2853"/>
      <c r="E2853"/>
      <c r="F2853"/>
      <c r="G2853" s="82"/>
      <c r="H2853"/>
      <c r="I2853"/>
      <c r="J2853"/>
      <c r="K2853"/>
    </row>
    <row r="2854" spans="3:11" ht="42.75" customHeight="1">
      <c r="C2854"/>
      <c r="D2854"/>
      <c r="E2854"/>
      <c r="F2854"/>
      <c r="G2854" s="82"/>
      <c r="H2854"/>
      <c r="I2854"/>
      <c r="J2854"/>
      <c r="K2854"/>
    </row>
    <row r="2855" spans="3:11" ht="42.75" customHeight="1">
      <c r="C2855"/>
      <c r="D2855"/>
      <c r="E2855"/>
      <c r="F2855"/>
      <c r="G2855" s="82"/>
      <c r="H2855"/>
      <c r="I2855"/>
      <c r="J2855"/>
      <c r="K2855"/>
    </row>
    <row r="2856" spans="3:11" ht="42.75" customHeight="1">
      <c r="C2856"/>
      <c r="D2856"/>
      <c r="E2856"/>
      <c r="F2856"/>
      <c r="G2856" s="82"/>
      <c r="H2856"/>
      <c r="I2856"/>
      <c r="J2856"/>
      <c r="K2856"/>
    </row>
    <row r="2857" spans="3:11" ht="42.75" customHeight="1">
      <c r="C2857"/>
      <c r="D2857"/>
      <c r="E2857"/>
      <c r="F2857"/>
      <c r="G2857" s="82"/>
      <c r="H2857"/>
      <c r="I2857"/>
      <c r="J2857"/>
      <c r="K2857"/>
    </row>
    <row r="2858" spans="3:11" ht="42.75" customHeight="1">
      <c r="C2858"/>
      <c r="D2858"/>
      <c r="E2858"/>
      <c r="F2858"/>
      <c r="G2858" s="82"/>
      <c r="H2858"/>
      <c r="I2858"/>
      <c r="J2858"/>
      <c r="K2858"/>
    </row>
    <row r="2859" spans="3:11" ht="42.75" customHeight="1">
      <c r="C2859"/>
      <c r="D2859"/>
      <c r="E2859"/>
      <c r="F2859"/>
      <c r="G2859" s="82"/>
      <c r="H2859"/>
      <c r="I2859"/>
      <c r="J2859"/>
      <c r="K2859"/>
    </row>
    <row r="2860" spans="3:11" ht="42.75" customHeight="1">
      <c r="C2860"/>
      <c r="D2860"/>
      <c r="E2860"/>
      <c r="F2860"/>
      <c r="G2860" s="82"/>
      <c r="H2860"/>
      <c r="I2860"/>
      <c r="J2860"/>
      <c r="K2860"/>
    </row>
    <row r="2861" spans="3:11" ht="42.75" customHeight="1">
      <c r="C2861"/>
      <c r="D2861"/>
      <c r="E2861"/>
      <c r="F2861"/>
      <c r="G2861" s="82"/>
      <c r="H2861"/>
      <c r="I2861"/>
      <c r="J2861"/>
      <c r="K2861"/>
    </row>
    <row r="2862" spans="3:11" ht="42.75" customHeight="1">
      <c r="C2862"/>
      <c r="D2862"/>
      <c r="E2862"/>
      <c r="F2862"/>
      <c r="G2862" s="82"/>
      <c r="H2862"/>
      <c r="I2862"/>
      <c r="J2862"/>
      <c r="K2862"/>
    </row>
    <row r="2863" spans="3:11" ht="42.75" customHeight="1">
      <c r="C2863"/>
      <c r="D2863"/>
      <c r="E2863"/>
      <c r="F2863"/>
      <c r="G2863" s="82"/>
      <c r="H2863"/>
      <c r="I2863"/>
      <c r="J2863"/>
      <c r="K2863"/>
    </row>
    <row r="2864" spans="3:11" ht="42.75" customHeight="1">
      <c r="C2864"/>
      <c r="D2864"/>
      <c r="E2864"/>
      <c r="F2864"/>
      <c r="G2864" s="82"/>
      <c r="H2864"/>
      <c r="I2864"/>
      <c r="J2864"/>
      <c r="K2864"/>
    </row>
    <row r="2865" spans="3:11" ht="42.75" customHeight="1">
      <c r="C2865"/>
      <c r="D2865"/>
      <c r="E2865"/>
      <c r="F2865"/>
      <c r="G2865" s="82"/>
      <c r="H2865"/>
      <c r="I2865"/>
      <c r="J2865"/>
      <c r="K2865"/>
    </row>
    <row r="2866" spans="3:11" ht="42.75" customHeight="1">
      <c r="C2866"/>
      <c r="D2866"/>
      <c r="E2866"/>
      <c r="F2866"/>
      <c r="G2866" s="82"/>
      <c r="H2866"/>
      <c r="I2866"/>
      <c r="J2866"/>
      <c r="K2866"/>
    </row>
    <row r="2867" spans="3:11" ht="42.75" customHeight="1">
      <c r="C2867"/>
      <c r="D2867"/>
      <c r="E2867"/>
      <c r="F2867"/>
      <c r="G2867" s="82"/>
      <c r="H2867"/>
      <c r="I2867"/>
      <c r="J2867"/>
      <c r="K2867"/>
    </row>
    <row r="2868" spans="3:11" ht="42.75" customHeight="1">
      <c r="C2868"/>
      <c r="D2868"/>
      <c r="E2868"/>
      <c r="F2868"/>
      <c r="G2868" s="82"/>
      <c r="H2868"/>
      <c r="I2868"/>
      <c r="J2868"/>
      <c r="K2868"/>
    </row>
    <row r="2869" spans="3:11" ht="42.75" customHeight="1">
      <c r="C2869"/>
      <c r="D2869"/>
      <c r="E2869"/>
      <c r="F2869"/>
      <c r="G2869" s="82"/>
      <c r="H2869"/>
      <c r="I2869"/>
      <c r="J2869"/>
      <c r="K2869"/>
    </row>
    <row r="2870" spans="3:11" ht="42.75" customHeight="1">
      <c r="C2870"/>
      <c r="D2870"/>
      <c r="E2870"/>
      <c r="F2870"/>
      <c r="G2870" s="82"/>
      <c r="H2870"/>
      <c r="I2870"/>
      <c r="J2870"/>
      <c r="K2870"/>
    </row>
    <row r="2871" spans="3:11" ht="42.75" customHeight="1">
      <c r="C2871"/>
      <c r="D2871"/>
      <c r="E2871"/>
      <c r="F2871"/>
      <c r="G2871" s="82"/>
      <c r="H2871"/>
      <c r="I2871"/>
      <c r="J2871"/>
      <c r="K2871"/>
    </row>
    <row r="2872" spans="3:11" ht="42.75" customHeight="1">
      <c r="C2872"/>
      <c r="D2872"/>
      <c r="E2872"/>
      <c r="F2872"/>
      <c r="G2872" s="82"/>
      <c r="H2872"/>
      <c r="I2872"/>
      <c r="J2872"/>
      <c r="K2872"/>
    </row>
    <row r="2873" spans="3:11" ht="42.75" customHeight="1">
      <c r="C2873"/>
      <c r="D2873"/>
      <c r="E2873"/>
      <c r="F2873"/>
      <c r="G2873" s="82"/>
      <c r="H2873"/>
      <c r="I2873"/>
      <c r="J2873"/>
      <c r="K2873"/>
    </row>
    <row r="2874" spans="3:11" ht="42.75" customHeight="1">
      <c r="C2874"/>
      <c r="D2874"/>
      <c r="E2874"/>
      <c r="F2874"/>
      <c r="G2874" s="82"/>
      <c r="H2874"/>
      <c r="I2874"/>
      <c r="J2874"/>
      <c r="K2874"/>
    </row>
    <row r="2875" spans="3:11" ht="42.75" customHeight="1">
      <c r="C2875"/>
      <c r="D2875"/>
      <c r="E2875"/>
      <c r="F2875"/>
      <c r="G2875" s="82"/>
      <c r="H2875"/>
      <c r="I2875"/>
      <c r="J2875"/>
      <c r="K2875"/>
    </row>
    <row r="2876" spans="3:11" ht="42.75" customHeight="1">
      <c r="C2876"/>
      <c r="D2876"/>
      <c r="E2876"/>
      <c r="F2876"/>
      <c r="G2876" s="82"/>
      <c r="H2876"/>
      <c r="I2876"/>
      <c r="J2876"/>
      <c r="K2876"/>
    </row>
    <row r="2877" spans="3:11" ht="42.75" customHeight="1">
      <c r="C2877"/>
      <c r="D2877"/>
      <c r="E2877"/>
      <c r="F2877"/>
      <c r="G2877" s="82"/>
      <c r="H2877"/>
      <c r="I2877"/>
      <c r="J2877"/>
      <c r="K2877"/>
    </row>
    <row r="2878" spans="3:11" ht="42.75" customHeight="1">
      <c r="C2878"/>
      <c r="D2878"/>
      <c r="E2878"/>
      <c r="F2878"/>
      <c r="G2878" s="82"/>
      <c r="H2878"/>
      <c r="I2878"/>
      <c r="J2878"/>
      <c r="K2878"/>
    </row>
    <row r="2879" spans="3:11" ht="42.75" customHeight="1">
      <c r="C2879"/>
      <c r="D2879"/>
      <c r="E2879"/>
      <c r="F2879"/>
      <c r="G2879" s="82"/>
      <c r="H2879"/>
      <c r="I2879"/>
      <c r="J2879"/>
      <c r="K2879"/>
    </row>
    <row r="2880" spans="3:11" ht="42.75" customHeight="1">
      <c r="C2880"/>
      <c r="D2880"/>
      <c r="E2880"/>
      <c r="F2880"/>
      <c r="G2880" s="82"/>
      <c r="H2880"/>
      <c r="I2880"/>
      <c r="J2880"/>
      <c r="K2880"/>
    </row>
    <row r="2881" spans="3:11" ht="42.75" customHeight="1">
      <c r="C2881"/>
      <c r="D2881"/>
      <c r="E2881"/>
      <c r="F2881"/>
      <c r="G2881" s="82"/>
      <c r="H2881"/>
      <c r="I2881"/>
      <c r="J2881"/>
      <c r="K2881"/>
    </row>
    <row r="2882" spans="3:11" ht="42.75" customHeight="1">
      <c r="C2882"/>
      <c r="D2882"/>
      <c r="E2882"/>
      <c r="F2882"/>
      <c r="G2882" s="82"/>
      <c r="H2882"/>
      <c r="I2882"/>
      <c r="J2882"/>
      <c r="K2882"/>
    </row>
    <row r="2883" spans="3:11" ht="42.75" customHeight="1">
      <c r="C2883"/>
      <c r="D2883"/>
      <c r="E2883"/>
      <c r="F2883"/>
      <c r="G2883" s="82"/>
      <c r="H2883"/>
      <c r="I2883"/>
      <c r="J2883"/>
      <c r="K2883"/>
    </row>
    <row r="2884" spans="3:11" ht="42.75" customHeight="1">
      <c r="C2884"/>
      <c r="D2884"/>
      <c r="E2884"/>
      <c r="F2884"/>
      <c r="G2884" s="82"/>
      <c r="H2884"/>
      <c r="I2884"/>
      <c r="J2884"/>
      <c r="K2884"/>
    </row>
    <row r="2885" spans="3:11" ht="42.75" customHeight="1">
      <c r="C2885"/>
      <c r="D2885"/>
      <c r="E2885"/>
      <c r="F2885"/>
      <c r="G2885" s="82"/>
      <c r="H2885"/>
      <c r="I2885"/>
      <c r="J2885"/>
      <c r="K2885"/>
    </row>
    <row r="2886" spans="3:11" ht="42.75" customHeight="1">
      <c r="C2886"/>
      <c r="D2886"/>
      <c r="E2886"/>
      <c r="F2886"/>
      <c r="G2886" s="82"/>
      <c r="H2886"/>
      <c r="I2886"/>
      <c r="J2886"/>
      <c r="K2886"/>
    </row>
    <row r="2887" spans="3:11" ht="42.75" customHeight="1">
      <c r="C2887"/>
      <c r="D2887"/>
      <c r="E2887"/>
      <c r="F2887"/>
      <c r="G2887" s="82"/>
      <c r="H2887"/>
      <c r="I2887"/>
      <c r="J2887"/>
      <c r="K2887"/>
    </row>
    <row r="2888" spans="3:11" ht="42.75" customHeight="1">
      <c r="C2888"/>
      <c r="D2888"/>
      <c r="E2888"/>
      <c r="F2888"/>
      <c r="G2888" s="82"/>
      <c r="H2888"/>
      <c r="I2888"/>
      <c r="J2888"/>
      <c r="K2888"/>
    </row>
    <row r="2889" spans="3:11" ht="42.75" customHeight="1">
      <c r="C2889"/>
      <c r="D2889"/>
      <c r="E2889"/>
      <c r="F2889"/>
      <c r="G2889" s="82"/>
      <c r="H2889"/>
      <c r="I2889"/>
      <c r="J2889"/>
      <c r="K2889"/>
    </row>
    <row r="2890" spans="3:11" ht="42.75" customHeight="1">
      <c r="C2890"/>
      <c r="D2890"/>
      <c r="E2890"/>
      <c r="F2890"/>
      <c r="G2890" s="82"/>
      <c r="H2890"/>
      <c r="I2890"/>
      <c r="J2890"/>
      <c r="K2890"/>
    </row>
    <row r="2891" spans="3:11" ht="42.75" customHeight="1">
      <c r="C2891"/>
      <c r="D2891"/>
      <c r="E2891"/>
      <c r="F2891"/>
      <c r="G2891" s="82"/>
      <c r="H2891"/>
      <c r="I2891"/>
      <c r="J2891"/>
      <c r="K2891"/>
    </row>
    <row r="2892" spans="3:11" ht="42.75" customHeight="1">
      <c r="C2892"/>
      <c r="D2892"/>
      <c r="E2892"/>
      <c r="F2892"/>
      <c r="G2892" s="82"/>
      <c r="H2892"/>
      <c r="I2892"/>
      <c r="J2892"/>
      <c r="K2892"/>
    </row>
    <row r="2893" spans="3:11" ht="42.75" customHeight="1">
      <c r="C2893"/>
      <c r="D2893"/>
      <c r="E2893"/>
      <c r="F2893"/>
      <c r="G2893" s="82"/>
      <c r="H2893"/>
      <c r="I2893"/>
      <c r="J2893"/>
      <c r="K2893"/>
    </row>
    <row r="2894" spans="3:11" ht="42.75" customHeight="1">
      <c r="C2894"/>
      <c r="D2894"/>
      <c r="E2894"/>
      <c r="F2894"/>
      <c r="G2894" s="82"/>
      <c r="H2894"/>
      <c r="I2894"/>
      <c r="J2894"/>
      <c r="K2894"/>
    </row>
    <row r="2895" spans="3:11" ht="42.75" customHeight="1">
      <c r="C2895"/>
      <c r="D2895"/>
      <c r="E2895"/>
      <c r="F2895"/>
      <c r="G2895" s="82"/>
      <c r="H2895"/>
      <c r="I2895"/>
      <c r="J2895"/>
      <c r="K2895"/>
    </row>
    <row r="2896" spans="3:11" ht="42.75" customHeight="1">
      <c r="C2896"/>
      <c r="D2896"/>
      <c r="E2896"/>
      <c r="F2896"/>
      <c r="G2896" s="82"/>
      <c r="H2896"/>
      <c r="I2896"/>
      <c r="J2896"/>
      <c r="K2896"/>
    </row>
    <row r="2897" spans="3:11" ht="42.75" customHeight="1">
      <c r="C2897"/>
      <c r="D2897"/>
      <c r="E2897"/>
      <c r="F2897"/>
      <c r="G2897" s="82"/>
      <c r="H2897"/>
      <c r="I2897"/>
      <c r="J2897"/>
      <c r="K2897"/>
    </row>
    <row r="2898" spans="3:11" ht="42.75" customHeight="1">
      <c r="C2898"/>
      <c r="D2898"/>
      <c r="E2898"/>
      <c r="F2898"/>
      <c r="G2898" s="82"/>
      <c r="H2898"/>
      <c r="I2898"/>
      <c r="J2898"/>
      <c r="K2898"/>
    </row>
    <row r="2899" spans="3:11" ht="42.75" customHeight="1">
      <c r="C2899"/>
      <c r="D2899"/>
      <c r="E2899"/>
      <c r="F2899"/>
      <c r="G2899" s="82"/>
      <c r="H2899"/>
      <c r="I2899"/>
      <c r="J2899"/>
      <c r="K2899"/>
    </row>
    <row r="2900" spans="3:11" ht="42.75" customHeight="1">
      <c r="C2900"/>
      <c r="D2900"/>
      <c r="E2900"/>
      <c r="F2900"/>
      <c r="G2900" s="82"/>
      <c r="H2900"/>
      <c r="I2900"/>
      <c r="J2900"/>
      <c r="K2900"/>
    </row>
    <row r="2901" spans="3:11" ht="42.75" customHeight="1">
      <c r="C2901"/>
      <c r="D2901"/>
      <c r="E2901"/>
      <c r="F2901"/>
      <c r="G2901" s="82"/>
      <c r="H2901"/>
      <c r="I2901"/>
      <c r="J2901"/>
      <c r="K2901"/>
    </row>
    <row r="2902" spans="3:11" ht="42.75" customHeight="1">
      <c r="C2902"/>
      <c r="D2902"/>
      <c r="E2902"/>
      <c r="F2902"/>
      <c r="G2902" s="82"/>
      <c r="H2902"/>
      <c r="I2902"/>
      <c r="J2902"/>
      <c r="K2902"/>
    </row>
    <row r="2903" spans="3:11" ht="42.75" customHeight="1">
      <c r="C2903"/>
      <c r="D2903"/>
      <c r="E2903"/>
      <c r="F2903"/>
      <c r="G2903" s="82"/>
      <c r="H2903"/>
      <c r="I2903"/>
      <c r="J2903"/>
      <c r="K2903"/>
    </row>
    <row r="2904" spans="3:11" ht="42.75" customHeight="1">
      <c r="C2904"/>
      <c r="D2904"/>
      <c r="E2904"/>
      <c r="F2904"/>
      <c r="G2904" s="82"/>
      <c r="H2904"/>
      <c r="I2904"/>
      <c r="J2904"/>
      <c r="K2904"/>
    </row>
    <row r="2905" spans="3:11" ht="42.75" customHeight="1">
      <c r="C2905"/>
      <c r="D2905"/>
      <c r="E2905"/>
      <c r="F2905"/>
      <c r="G2905" s="82"/>
      <c r="H2905"/>
      <c r="I2905"/>
      <c r="J2905"/>
      <c r="K2905"/>
    </row>
    <row r="2906" spans="3:11" ht="42.75" customHeight="1">
      <c r="C2906"/>
      <c r="D2906"/>
      <c r="E2906"/>
      <c r="F2906"/>
      <c r="G2906" s="82"/>
      <c r="H2906"/>
      <c r="I2906"/>
      <c r="J2906"/>
      <c r="K2906"/>
    </row>
    <row r="2907" spans="3:11" ht="42.75" customHeight="1">
      <c r="C2907"/>
      <c r="D2907"/>
      <c r="E2907"/>
      <c r="F2907"/>
      <c r="G2907" s="82"/>
      <c r="H2907"/>
      <c r="I2907"/>
      <c r="J2907"/>
      <c r="K2907"/>
    </row>
    <row r="2908" spans="3:11" ht="42.75" customHeight="1">
      <c r="C2908"/>
      <c r="D2908"/>
      <c r="E2908"/>
      <c r="F2908"/>
      <c r="G2908" s="82"/>
      <c r="H2908"/>
      <c r="I2908"/>
      <c r="J2908"/>
      <c r="K2908"/>
    </row>
    <row r="2909" spans="3:11" ht="42.75" customHeight="1">
      <c r="C2909"/>
      <c r="D2909"/>
      <c r="E2909"/>
      <c r="F2909"/>
      <c r="G2909" s="82"/>
      <c r="H2909"/>
      <c r="I2909"/>
      <c r="J2909"/>
      <c r="K2909"/>
    </row>
    <row r="2910" spans="3:11" ht="42.75" customHeight="1">
      <c r="C2910"/>
      <c r="D2910"/>
      <c r="E2910"/>
      <c r="F2910"/>
      <c r="G2910" s="82"/>
      <c r="H2910"/>
      <c r="I2910"/>
      <c r="J2910"/>
      <c r="K2910"/>
    </row>
    <row r="2911" spans="3:11" ht="42.75" customHeight="1">
      <c r="C2911"/>
      <c r="D2911"/>
      <c r="E2911"/>
      <c r="F2911"/>
      <c r="G2911" s="82"/>
      <c r="H2911"/>
      <c r="I2911"/>
      <c r="J2911"/>
      <c r="K2911"/>
    </row>
    <row r="2912" spans="3:11" ht="42.75" customHeight="1">
      <c r="C2912"/>
      <c r="D2912"/>
      <c r="E2912"/>
      <c r="F2912"/>
      <c r="G2912" s="82"/>
      <c r="H2912"/>
      <c r="I2912"/>
      <c r="J2912"/>
      <c r="K2912"/>
    </row>
    <row r="2913" spans="3:11" ht="42.75" customHeight="1">
      <c r="C2913"/>
      <c r="D2913"/>
      <c r="E2913"/>
      <c r="F2913"/>
      <c r="G2913" s="82"/>
      <c r="H2913"/>
      <c r="I2913"/>
      <c r="J2913"/>
      <c r="K2913"/>
    </row>
    <row r="2914" spans="3:11" ht="42.75" customHeight="1">
      <c r="C2914"/>
      <c r="D2914"/>
      <c r="E2914"/>
      <c r="F2914"/>
      <c r="G2914" s="82"/>
      <c r="H2914"/>
      <c r="I2914"/>
      <c r="J2914"/>
      <c r="K2914"/>
    </row>
    <row r="2915" spans="3:11" ht="42.75" customHeight="1">
      <c r="C2915"/>
      <c r="D2915"/>
      <c r="E2915"/>
      <c r="F2915"/>
      <c r="G2915" s="82"/>
      <c r="H2915"/>
      <c r="I2915"/>
      <c r="J2915"/>
      <c r="K2915"/>
    </row>
    <row r="2916" spans="3:11" ht="42.75" customHeight="1">
      <c r="C2916"/>
      <c r="D2916"/>
      <c r="E2916"/>
      <c r="F2916"/>
      <c r="G2916" s="82"/>
      <c r="H2916"/>
      <c r="I2916"/>
      <c r="J2916"/>
      <c r="K2916"/>
    </row>
    <row r="2917" spans="3:11" ht="42.75" customHeight="1">
      <c r="C2917"/>
      <c r="D2917"/>
      <c r="E2917"/>
      <c r="F2917"/>
      <c r="G2917" s="82"/>
      <c r="H2917"/>
      <c r="I2917"/>
      <c r="J2917"/>
      <c r="K2917"/>
    </row>
    <row r="2918" spans="3:11" ht="42.75" customHeight="1">
      <c r="C2918"/>
      <c r="D2918"/>
      <c r="E2918"/>
      <c r="F2918"/>
      <c r="G2918" s="82"/>
      <c r="H2918"/>
      <c r="I2918"/>
      <c r="J2918"/>
      <c r="K2918"/>
    </row>
    <row r="2919" spans="3:11" ht="42.75" customHeight="1">
      <c r="C2919"/>
      <c r="D2919"/>
      <c r="E2919"/>
      <c r="F2919"/>
      <c r="G2919" s="82"/>
      <c r="H2919"/>
      <c r="I2919"/>
      <c r="J2919"/>
      <c r="K2919"/>
    </row>
    <row r="2920" spans="3:11" ht="42.75" customHeight="1">
      <c r="C2920"/>
      <c r="D2920"/>
      <c r="E2920"/>
      <c r="F2920"/>
      <c r="G2920" s="82"/>
      <c r="H2920"/>
      <c r="I2920"/>
      <c r="J2920"/>
      <c r="K2920"/>
    </row>
    <row r="2921" spans="3:11" ht="42.75" customHeight="1">
      <c r="C2921"/>
      <c r="D2921"/>
      <c r="E2921"/>
      <c r="F2921"/>
      <c r="G2921" s="82"/>
      <c r="H2921"/>
      <c r="I2921"/>
      <c r="J2921"/>
      <c r="K2921"/>
    </row>
    <row r="2922" spans="3:11" ht="42.75" customHeight="1">
      <c r="C2922"/>
      <c r="D2922"/>
      <c r="E2922"/>
      <c r="F2922"/>
      <c r="G2922" s="82"/>
      <c r="H2922"/>
      <c r="I2922"/>
      <c r="J2922"/>
      <c r="K2922"/>
    </row>
    <row r="2923" spans="3:11" ht="42.75" customHeight="1">
      <c r="C2923"/>
      <c r="D2923"/>
      <c r="E2923"/>
      <c r="F2923"/>
      <c r="G2923" s="82"/>
      <c r="H2923"/>
      <c r="I2923"/>
      <c r="J2923"/>
      <c r="K2923"/>
    </row>
    <row r="2924" spans="3:11" ht="42.75" customHeight="1">
      <c r="C2924"/>
      <c r="D2924"/>
      <c r="E2924"/>
      <c r="F2924"/>
      <c r="G2924" s="82"/>
      <c r="H2924"/>
      <c r="I2924"/>
      <c r="J2924"/>
      <c r="K2924"/>
    </row>
    <row r="2925" spans="3:11" ht="42.75" customHeight="1">
      <c r="C2925"/>
      <c r="D2925"/>
      <c r="E2925"/>
      <c r="F2925"/>
      <c r="G2925" s="82"/>
      <c r="H2925"/>
      <c r="I2925"/>
      <c r="J2925"/>
      <c r="K2925"/>
    </row>
    <row r="2926" spans="3:11" ht="42.75" customHeight="1">
      <c r="C2926"/>
      <c r="D2926"/>
      <c r="E2926"/>
      <c r="F2926"/>
      <c r="G2926" s="82"/>
      <c r="H2926"/>
      <c r="I2926"/>
      <c r="J2926"/>
      <c r="K2926"/>
    </row>
    <row r="2927" spans="3:11" ht="42.75" customHeight="1">
      <c r="C2927"/>
      <c r="D2927"/>
      <c r="E2927"/>
      <c r="F2927"/>
      <c r="G2927" s="82"/>
      <c r="H2927"/>
      <c r="I2927"/>
      <c r="J2927"/>
      <c r="K2927"/>
    </row>
    <row r="2928" spans="3:11" ht="42.75" customHeight="1">
      <c r="C2928"/>
      <c r="D2928"/>
      <c r="E2928"/>
      <c r="F2928"/>
      <c r="G2928" s="82"/>
      <c r="H2928"/>
      <c r="I2928"/>
      <c r="J2928"/>
      <c r="K2928"/>
    </row>
    <row r="2929" spans="3:11" ht="42.75" customHeight="1">
      <c r="C2929"/>
      <c r="D2929"/>
      <c r="E2929"/>
      <c r="F2929"/>
      <c r="G2929" s="82"/>
      <c r="H2929"/>
      <c r="I2929"/>
      <c r="J2929"/>
      <c r="K2929"/>
    </row>
    <row r="2930" spans="3:11" ht="42.75" customHeight="1">
      <c r="C2930"/>
      <c r="D2930"/>
      <c r="E2930"/>
      <c r="F2930"/>
      <c r="G2930" s="82"/>
      <c r="H2930"/>
      <c r="I2930"/>
      <c r="J2930"/>
      <c r="K2930"/>
    </row>
    <row r="2931" spans="3:11" ht="42.75" customHeight="1">
      <c r="C2931"/>
      <c r="D2931"/>
      <c r="E2931"/>
      <c r="F2931"/>
      <c r="G2931" s="82"/>
      <c r="H2931"/>
      <c r="I2931"/>
      <c r="J2931"/>
      <c r="K2931"/>
    </row>
    <row r="2932" spans="3:11" ht="42.75" customHeight="1">
      <c r="C2932"/>
      <c r="D2932"/>
      <c r="E2932"/>
      <c r="F2932"/>
      <c r="G2932" s="82"/>
      <c r="H2932"/>
      <c r="I2932"/>
      <c r="J2932"/>
      <c r="K2932"/>
    </row>
    <row r="2933" spans="3:11" ht="42.75" customHeight="1">
      <c r="C2933"/>
      <c r="D2933"/>
      <c r="E2933"/>
      <c r="F2933"/>
      <c r="G2933" s="82"/>
      <c r="H2933"/>
      <c r="I2933"/>
      <c r="J2933"/>
      <c r="K2933"/>
    </row>
    <row r="2934" spans="3:11" ht="42.75" customHeight="1">
      <c r="C2934"/>
      <c r="D2934"/>
      <c r="E2934"/>
      <c r="F2934"/>
      <c r="G2934" s="82"/>
      <c r="H2934"/>
      <c r="I2934"/>
      <c r="J2934"/>
      <c r="K2934"/>
    </row>
    <row r="2935" spans="3:11" ht="42.75" customHeight="1">
      <c r="C2935"/>
      <c r="D2935"/>
      <c r="E2935"/>
      <c r="F2935"/>
      <c r="G2935" s="82"/>
      <c r="H2935"/>
      <c r="I2935"/>
      <c r="J2935"/>
      <c r="K2935"/>
    </row>
    <row r="2936" spans="3:11" ht="42.75" customHeight="1">
      <c r="C2936"/>
      <c r="D2936"/>
      <c r="E2936"/>
      <c r="F2936"/>
      <c r="G2936" s="82"/>
      <c r="H2936"/>
      <c r="I2936"/>
      <c r="J2936"/>
      <c r="K2936"/>
    </row>
    <row r="2937" spans="3:11" ht="42.75" customHeight="1">
      <c r="C2937"/>
      <c r="D2937"/>
      <c r="E2937"/>
      <c r="F2937"/>
      <c r="G2937" s="82"/>
      <c r="H2937"/>
      <c r="I2937"/>
      <c r="J2937"/>
      <c r="K2937"/>
    </row>
    <row r="2938" spans="3:11" ht="42.75" customHeight="1">
      <c r="C2938"/>
      <c r="D2938"/>
      <c r="E2938"/>
      <c r="F2938"/>
      <c r="G2938" s="82"/>
      <c r="H2938"/>
      <c r="I2938"/>
      <c r="J2938"/>
      <c r="K2938"/>
    </row>
    <row r="2939" spans="3:11" ht="42.75" customHeight="1">
      <c r="C2939"/>
      <c r="D2939"/>
      <c r="E2939"/>
      <c r="F2939"/>
      <c r="G2939" s="82"/>
      <c r="H2939"/>
      <c r="I2939"/>
      <c r="J2939"/>
      <c r="K2939"/>
    </row>
    <row r="2940" spans="3:11" ht="42.75" customHeight="1">
      <c r="C2940"/>
      <c r="D2940"/>
      <c r="E2940"/>
      <c r="F2940"/>
      <c r="G2940" s="82"/>
      <c r="H2940"/>
      <c r="I2940"/>
      <c r="J2940"/>
      <c r="K2940"/>
    </row>
    <row r="2941" spans="3:11" ht="42.75" customHeight="1">
      <c r="C2941"/>
      <c r="D2941"/>
      <c r="E2941"/>
      <c r="F2941"/>
      <c r="G2941" s="82"/>
      <c r="H2941"/>
      <c r="I2941"/>
      <c r="J2941"/>
      <c r="K2941"/>
    </row>
    <row r="2942" spans="3:11" ht="42.75" customHeight="1">
      <c r="C2942"/>
      <c r="D2942"/>
      <c r="E2942"/>
      <c r="F2942"/>
      <c r="G2942" s="82"/>
      <c r="H2942"/>
      <c r="I2942"/>
      <c r="J2942"/>
      <c r="K2942"/>
    </row>
    <row r="2943" spans="3:11" ht="42.75" customHeight="1">
      <c r="C2943"/>
      <c r="D2943"/>
      <c r="E2943"/>
      <c r="F2943"/>
      <c r="G2943" s="82"/>
      <c r="H2943"/>
      <c r="I2943"/>
      <c r="J2943"/>
      <c r="K2943"/>
    </row>
    <row r="2944" spans="3:11" ht="42.75" customHeight="1">
      <c r="C2944"/>
      <c r="D2944"/>
      <c r="E2944"/>
      <c r="F2944"/>
      <c r="G2944" s="82"/>
      <c r="H2944"/>
      <c r="I2944"/>
      <c r="J2944"/>
      <c r="K2944"/>
    </row>
    <row r="2945" spans="3:11" ht="42.75" customHeight="1">
      <c r="C2945"/>
      <c r="D2945"/>
      <c r="E2945"/>
      <c r="F2945"/>
      <c r="G2945" s="82"/>
      <c r="H2945"/>
      <c r="I2945"/>
      <c r="J2945"/>
      <c r="K2945"/>
    </row>
    <row r="2946" spans="3:11" ht="42.75" customHeight="1">
      <c r="C2946"/>
      <c r="D2946"/>
      <c r="E2946"/>
      <c r="F2946"/>
      <c r="G2946" s="82"/>
      <c r="H2946"/>
      <c r="I2946"/>
      <c r="J2946"/>
      <c r="K2946"/>
    </row>
    <row r="2947" spans="3:11" ht="42.75" customHeight="1">
      <c r="C2947"/>
      <c r="D2947"/>
      <c r="E2947"/>
      <c r="F2947"/>
      <c r="G2947" s="82"/>
      <c r="H2947"/>
      <c r="I2947"/>
      <c r="J2947"/>
      <c r="K2947"/>
    </row>
    <row r="2948" spans="3:11" ht="42.75" customHeight="1">
      <c r="C2948"/>
      <c r="D2948"/>
      <c r="E2948"/>
      <c r="F2948"/>
      <c r="G2948" s="82"/>
      <c r="H2948"/>
      <c r="I2948"/>
      <c r="J2948"/>
      <c r="K2948"/>
    </row>
    <row r="2949" spans="3:11" ht="42.75" customHeight="1">
      <c r="C2949"/>
      <c r="D2949"/>
      <c r="E2949"/>
      <c r="F2949"/>
      <c r="G2949" s="82"/>
      <c r="H2949"/>
      <c r="I2949"/>
      <c r="J2949"/>
      <c r="K2949"/>
    </row>
    <row r="2950" spans="3:11" ht="42.75" customHeight="1">
      <c r="C2950"/>
      <c r="D2950"/>
      <c r="E2950"/>
      <c r="F2950"/>
      <c r="G2950" s="82"/>
      <c r="H2950"/>
      <c r="I2950"/>
      <c r="J2950"/>
      <c r="K2950"/>
    </row>
    <row r="2951" spans="3:11" ht="42.75" customHeight="1">
      <c r="C2951"/>
      <c r="D2951"/>
      <c r="E2951"/>
      <c r="F2951"/>
      <c r="G2951" s="82"/>
      <c r="H2951"/>
      <c r="I2951"/>
      <c r="J2951"/>
      <c r="K2951"/>
    </row>
    <row r="2952" spans="3:11" ht="42.75" customHeight="1">
      <c r="C2952"/>
      <c r="D2952"/>
      <c r="E2952"/>
      <c r="F2952"/>
      <c r="G2952" s="82"/>
      <c r="H2952"/>
      <c r="I2952"/>
      <c r="J2952"/>
      <c r="K2952"/>
    </row>
    <row r="2953" spans="3:11" ht="42.75" customHeight="1">
      <c r="C2953"/>
      <c r="D2953"/>
      <c r="E2953"/>
      <c r="F2953"/>
      <c r="G2953" s="82"/>
      <c r="H2953"/>
      <c r="I2953"/>
      <c r="J2953"/>
      <c r="K2953"/>
    </row>
    <row r="2954" spans="3:11" ht="42.75" customHeight="1">
      <c r="C2954"/>
      <c r="D2954"/>
      <c r="E2954"/>
      <c r="F2954"/>
      <c r="G2954" s="82"/>
      <c r="H2954"/>
      <c r="I2954"/>
      <c r="J2954"/>
      <c r="K2954"/>
    </row>
    <row r="2955" spans="3:11" ht="42.75" customHeight="1">
      <c r="C2955"/>
      <c r="D2955"/>
      <c r="E2955"/>
      <c r="F2955"/>
      <c r="G2955" s="82"/>
      <c r="H2955"/>
      <c r="I2955"/>
      <c r="J2955"/>
      <c r="K2955"/>
    </row>
    <row r="2956" spans="3:11" ht="42.75" customHeight="1">
      <c r="C2956"/>
      <c r="D2956"/>
      <c r="E2956"/>
      <c r="F2956"/>
      <c r="G2956" s="82"/>
      <c r="H2956"/>
      <c r="I2956"/>
      <c r="J2956"/>
      <c r="K2956"/>
    </row>
    <row r="2957" spans="3:11" ht="42.75" customHeight="1">
      <c r="C2957"/>
      <c r="D2957"/>
      <c r="E2957"/>
      <c r="F2957"/>
      <c r="G2957" s="82"/>
      <c r="H2957"/>
      <c r="I2957"/>
      <c r="J2957"/>
      <c r="K2957"/>
    </row>
    <row r="2958" spans="3:11" ht="42.75" customHeight="1">
      <c r="C2958"/>
      <c r="D2958"/>
      <c r="E2958"/>
      <c r="F2958"/>
      <c r="G2958" s="82"/>
      <c r="H2958"/>
      <c r="I2958"/>
      <c r="J2958"/>
      <c r="K2958"/>
    </row>
    <row r="2959" spans="3:11" ht="42.75" customHeight="1">
      <c r="C2959"/>
      <c r="D2959"/>
      <c r="E2959"/>
      <c r="F2959"/>
      <c r="G2959" s="82"/>
      <c r="H2959"/>
      <c r="I2959"/>
      <c r="J2959"/>
      <c r="K2959"/>
    </row>
    <row r="2960" spans="3:11" ht="42.75" customHeight="1">
      <c r="C2960"/>
      <c r="D2960"/>
      <c r="E2960"/>
      <c r="F2960"/>
      <c r="G2960" s="82"/>
      <c r="H2960"/>
      <c r="I2960"/>
      <c r="J2960"/>
      <c r="K2960"/>
    </row>
    <row r="2961" spans="3:11" ht="42.75" customHeight="1">
      <c r="C2961"/>
      <c r="D2961"/>
      <c r="E2961"/>
      <c r="F2961"/>
      <c r="G2961" s="82"/>
      <c r="H2961"/>
      <c r="I2961"/>
      <c r="J2961"/>
      <c r="K2961"/>
    </row>
    <row r="2962" spans="3:11" ht="42.75" customHeight="1">
      <c r="C2962"/>
      <c r="D2962"/>
      <c r="E2962"/>
      <c r="F2962"/>
      <c r="G2962" s="82"/>
      <c r="H2962"/>
      <c r="I2962"/>
      <c r="J2962"/>
      <c r="K2962"/>
    </row>
    <row r="2963" spans="3:11" ht="42.75" customHeight="1">
      <c r="C2963"/>
      <c r="D2963"/>
      <c r="E2963"/>
      <c r="F2963"/>
      <c r="G2963" s="82"/>
      <c r="H2963"/>
      <c r="I2963"/>
      <c r="J2963"/>
      <c r="K2963"/>
    </row>
    <row r="2964" spans="3:11" ht="42.75" customHeight="1">
      <c r="C2964"/>
      <c r="D2964"/>
      <c r="E2964"/>
      <c r="F2964"/>
      <c r="G2964" s="82"/>
      <c r="H2964"/>
      <c r="I2964"/>
      <c r="J2964"/>
      <c r="K2964"/>
    </row>
    <row r="2965" spans="3:11" ht="42.75" customHeight="1">
      <c r="C2965"/>
      <c r="D2965"/>
      <c r="E2965"/>
      <c r="F2965"/>
      <c r="G2965" s="82"/>
      <c r="H2965"/>
      <c r="I2965"/>
      <c r="J2965"/>
      <c r="K2965"/>
    </row>
    <row r="2966" spans="3:11" ht="42.75" customHeight="1">
      <c r="C2966"/>
      <c r="D2966"/>
      <c r="E2966"/>
      <c r="F2966"/>
      <c r="G2966" s="82"/>
      <c r="H2966"/>
      <c r="I2966"/>
      <c r="J2966"/>
      <c r="K2966"/>
    </row>
    <row r="2967" spans="3:11" ht="42.75" customHeight="1">
      <c r="C2967"/>
      <c r="D2967"/>
      <c r="E2967"/>
      <c r="F2967"/>
      <c r="G2967" s="82"/>
      <c r="H2967"/>
      <c r="I2967"/>
      <c r="J2967"/>
      <c r="K2967"/>
    </row>
    <row r="2968" spans="3:11" ht="42.75" customHeight="1">
      <c r="C2968"/>
      <c r="D2968"/>
      <c r="E2968"/>
      <c r="F2968"/>
      <c r="G2968" s="82"/>
      <c r="H2968"/>
      <c r="I2968"/>
      <c r="J2968"/>
      <c r="K2968"/>
    </row>
    <row r="2969" spans="3:11" ht="42.75" customHeight="1">
      <c r="C2969"/>
      <c r="D2969"/>
      <c r="E2969"/>
      <c r="F2969"/>
      <c r="G2969" s="82"/>
      <c r="H2969"/>
      <c r="I2969"/>
      <c r="J2969"/>
      <c r="K2969"/>
    </row>
    <row r="2970" spans="3:11" ht="42.75" customHeight="1">
      <c r="C2970"/>
      <c r="D2970"/>
      <c r="E2970"/>
      <c r="F2970"/>
      <c r="G2970" s="82"/>
      <c r="H2970"/>
      <c r="I2970"/>
      <c r="J2970"/>
      <c r="K2970"/>
    </row>
    <row r="2971" spans="3:11" ht="42.75" customHeight="1">
      <c r="C2971"/>
      <c r="D2971"/>
      <c r="E2971"/>
      <c r="F2971"/>
      <c r="G2971" s="82"/>
      <c r="H2971"/>
      <c r="I2971"/>
      <c r="J2971"/>
      <c r="K2971"/>
    </row>
    <row r="2972" spans="3:11" ht="42.75" customHeight="1">
      <c r="C2972"/>
      <c r="D2972"/>
      <c r="E2972"/>
      <c r="F2972"/>
      <c r="G2972" s="82"/>
      <c r="H2972"/>
      <c r="I2972"/>
      <c r="J2972"/>
      <c r="K2972"/>
    </row>
    <row r="2973" spans="3:11" ht="42.75" customHeight="1">
      <c r="C2973"/>
      <c r="D2973"/>
      <c r="E2973"/>
      <c r="F2973"/>
      <c r="G2973" s="82"/>
      <c r="H2973"/>
      <c r="I2973"/>
      <c r="J2973"/>
      <c r="K2973"/>
    </row>
    <row r="2974" spans="3:11" ht="42.75" customHeight="1">
      <c r="C2974"/>
      <c r="D2974"/>
      <c r="E2974"/>
      <c r="F2974"/>
      <c r="G2974" s="82"/>
      <c r="H2974"/>
      <c r="I2974"/>
      <c r="J2974"/>
      <c r="K2974"/>
    </row>
    <row r="2975" spans="3:11" ht="42.75" customHeight="1">
      <c r="C2975"/>
      <c r="D2975"/>
      <c r="E2975"/>
      <c r="F2975"/>
      <c r="G2975" s="82"/>
      <c r="H2975"/>
      <c r="I2975"/>
      <c r="J2975"/>
      <c r="K2975"/>
    </row>
    <row r="2976" spans="3:11" ht="42.75" customHeight="1">
      <c r="C2976"/>
      <c r="D2976"/>
      <c r="E2976"/>
      <c r="F2976"/>
      <c r="G2976" s="82"/>
      <c r="H2976"/>
      <c r="I2976"/>
      <c r="J2976"/>
      <c r="K2976"/>
    </row>
    <row r="2977" spans="3:11" ht="42.75" customHeight="1">
      <c r="C2977"/>
      <c r="D2977"/>
      <c r="E2977"/>
      <c r="F2977"/>
      <c r="G2977" s="82"/>
      <c r="H2977"/>
      <c r="I2977"/>
      <c r="J2977"/>
      <c r="K2977"/>
    </row>
    <row r="2978" spans="3:11" ht="42.75" customHeight="1">
      <c r="C2978"/>
      <c r="D2978"/>
      <c r="E2978"/>
      <c r="F2978"/>
      <c r="G2978" s="82"/>
      <c r="H2978"/>
      <c r="I2978"/>
      <c r="J2978"/>
      <c r="K2978"/>
    </row>
    <row r="2979" spans="3:11" ht="42.75" customHeight="1">
      <c r="C2979"/>
      <c r="D2979"/>
      <c r="E2979"/>
      <c r="F2979"/>
      <c r="G2979" s="82"/>
      <c r="H2979"/>
      <c r="I2979"/>
      <c r="J2979"/>
      <c r="K2979"/>
    </row>
    <row r="2980" spans="3:11" ht="42.75" customHeight="1">
      <c r="C2980"/>
      <c r="D2980"/>
      <c r="E2980"/>
      <c r="F2980"/>
      <c r="G2980" s="82"/>
      <c r="H2980"/>
      <c r="I2980"/>
      <c r="J2980"/>
      <c r="K2980"/>
    </row>
    <row r="2981" spans="3:11" ht="42.75" customHeight="1">
      <c r="C2981"/>
      <c r="D2981"/>
      <c r="E2981"/>
      <c r="F2981"/>
      <c r="G2981" s="82"/>
      <c r="H2981"/>
      <c r="I2981"/>
      <c r="J2981"/>
      <c r="K2981"/>
    </row>
    <row r="2982" spans="3:11" ht="42.75" customHeight="1">
      <c r="C2982"/>
      <c r="D2982"/>
      <c r="E2982"/>
      <c r="F2982"/>
      <c r="G2982" s="82"/>
      <c r="H2982"/>
      <c r="I2982"/>
      <c r="J2982"/>
      <c r="K2982"/>
    </row>
    <row r="2983" spans="3:11" ht="42.75" customHeight="1">
      <c r="C2983"/>
      <c r="D2983"/>
      <c r="E2983"/>
      <c r="F2983"/>
      <c r="G2983" s="82"/>
      <c r="H2983"/>
      <c r="I2983"/>
      <c r="J2983"/>
      <c r="K2983"/>
    </row>
    <row r="2984" spans="3:11" ht="42.75" customHeight="1">
      <c r="C2984"/>
      <c r="D2984"/>
      <c r="E2984"/>
      <c r="F2984"/>
      <c r="G2984" s="82"/>
      <c r="H2984"/>
      <c r="I2984"/>
      <c r="J2984"/>
      <c r="K2984"/>
    </row>
    <row r="2985" spans="3:11" ht="42.75" customHeight="1">
      <c r="C2985"/>
      <c r="D2985"/>
      <c r="E2985"/>
      <c r="F2985"/>
      <c r="G2985" s="82"/>
      <c r="H2985"/>
      <c r="I2985"/>
      <c r="J2985"/>
      <c r="K2985"/>
    </row>
    <row r="2986" spans="3:11" ht="42.75" customHeight="1">
      <c r="C2986"/>
      <c r="D2986"/>
      <c r="E2986"/>
      <c r="F2986"/>
      <c r="G2986" s="82"/>
      <c r="H2986"/>
      <c r="I2986"/>
      <c r="J2986"/>
      <c r="K2986"/>
    </row>
    <row r="2987" spans="3:11" ht="42.75" customHeight="1">
      <c r="C2987"/>
      <c r="D2987"/>
      <c r="E2987"/>
      <c r="F2987"/>
      <c r="G2987" s="82"/>
      <c r="H2987"/>
      <c r="I2987"/>
      <c r="J2987"/>
      <c r="K2987"/>
    </row>
    <row r="2988" spans="3:11" ht="42.75" customHeight="1">
      <c r="C2988"/>
      <c r="D2988"/>
      <c r="E2988"/>
      <c r="F2988"/>
      <c r="G2988" s="82"/>
      <c r="H2988"/>
      <c r="I2988"/>
      <c r="J2988"/>
      <c r="K2988"/>
    </row>
    <row r="2989" spans="3:11" ht="42.75" customHeight="1">
      <c r="C2989"/>
      <c r="D2989"/>
      <c r="E2989"/>
      <c r="F2989"/>
      <c r="G2989" s="82"/>
      <c r="H2989"/>
      <c r="I2989"/>
      <c r="J2989"/>
      <c r="K2989"/>
    </row>
    <row r="2990" spans="3:11" ht="42.75" customHeight="1">
      <c r="C2990"/>
      <c r="D2990"/>
      <c r="E2990"/>
      <c r="F2990"/>
      <c r="G2990" s="82"/>
      <c r="H2990"/>
      <c r="I2990"/>
      <c r="J2990"/>
      <c r="K2990"/>
    </row>
    <row r="2991" spans="3:11" ht="42.75" customHeight="1">
      <c r="C2991"/>
      <c r="D2991"/>
      <c r="E2991"/>
      <c r="F2991"/>
      <c r="G2991" s="82"/>
      <c r="H2991"/>
      <c r="I2991"/>
      <c r="J2991"/>
      <c r="K2991"/>
    </row>
    <row r="2992" spans="3:11" ht="42.75" customHeight="1">
      <c r="C2992"/>
      <c r="D2992"/>
      <c r="E2992"/>
      <c r="F2992"/>
      <c r="G2992" s="82"/>
      <c r="H2992"/>
      <c r="I2992"/>
      <c r="J2992"/>
      <c r="K2992"/>
    </row>
    <row r="2993" spans="3:11" ht="42.75" customHeight="1">
      <c r="C2993"/>
      <c r="D2993"/>
      <c r="E2993"/>
      <c r="F2993"/>
      <c r="G2993" s="82"/>
      <c r="H2993"/>
      <c r="I2993"/>
      <c r="J2993"/>
      <c r="K2993"/>
    </row>
    <row r="2994" spans="3:11" ht="42.75" customHeight="1">
      <c r="C2994"/>
      <c r="D2994"/>
      <c r="E2994"/>
      <c r="F2994"/>
      <c r="G2994" s="82"/>
      <c r="H2994"/>
      <c r="I2994"/>
      <c r="J2994"/>
      <c r="K2994"/>
    </row>
    <row r="2995" spans="3:11" ht="42.75" customHeight="1">
      <c r="C2995"/>
      <c r="D2995"/>
      <c r="E2995"/>
      <c r="F2995"/>
      <c r="G2995" s="82"/>
      <c r="H2995"/>
      <c r="I2995"/>
      <c r="J2995"/>
      <c r="K2995"/>
    </row>
    <row r="2996" spans="3:11" ht="42.75" customHeight="1">
      <c r="C2996"/>
      <c r="D2996"/>
      <c r="E2996"/>
      <c r="F2996"/>
      <c r="G2996" s="82"/>
      <c r="H2996"/>
      <c r="I2996"/>
      <c r="J2996"/>
      <c r="K2996"/>
    </row>
    <row r="2997" spans="3:11" ht="42.75" customHeight="1">
      <c r="C2997"/>
      <c r="D2997"/>
      <c r="E2997"/>
      <c r="F2997"/>
      <c r="G2997" s="82"/>
      <c r="H2997"/>
      <c r="I2997"/>
      <c r="J2997"/>
      <c r="K2997"/>
    </row>
    <row r="2998" spans="3:11" ht="42.75" customHeight="1">
      <c r="C2998"/>
      <c r="D2998"/>
      <c r="E2998"/>
      <c r="F2998"/>
      <c r="G2998" s="82"/>
      <c r="H2998"/>
      <c r="I2998"/>
      <c r="J2998"/>
      <c r="K2998"/>
    </row>
    <row r="2999" spans="3:11" ht="42.75" customHeight="1">
      <c r="C2999"/>
      <c r="D2999"/>
      <c r="E2999"/>
      <c r="F2999"/>
      <c r="G2999" s="82"/>
      <c r="H2999"/>
      <c r="I2999"/>
      <c r="J2999"/>
      <c r="K2999"/>
    </row>
    <row r="3000" spans="3:11" ht="42.75" customHeight="1">
      <c r="C3000"/>
      <c r="D3000"/>
      <c r="E3000"/>
      <c r="F3000"/>
      <c r="G3000" s="82"/>
      <c r="H3000"/>
      <c r="I3000"/>
      <c r="J3000"/>
      <c r="K3000"/>
    </row>
    <row r="3001" spans="3:11" ht="42.75" customHeight="1">
      <c r="C3001"/>
      <c r="D3001"/>
      <c r="E3001"/>
      <c r="F3001"/>
      <c r="G3001" s="82"/>
      <c r="H3001"/>
      <c r="I3001"/>
      <c r="J3001"/>
      <c r="K3001"/>
    </row>
    <row r="3002" spans="3:11" ht="42.75" customHeight="1">
      <c r="C3002"/>
      <c r="D3002"/>
      <c r="E3002"/>
      <c r="F3002"/>
      <c r="G3002" s="82"/>
      <c r="H3002"/>
      <c r="I3002"/>
      <c r="J3002"/>
      <c r="K3002"/>
    </row>
    <row r="3003" spans="3:11" ht="42.75" customHeight="1">
      <c r="C3003"/>
      <c r="D3003"/>
      <c r="E3003"/>
      <c r="F3003"/>
      <c r="G3003" s="82"/>
      <c r="H3003"/>
      <c r="I3003"/>
      <c r="J3003"/>
      <c r="K3003"/>
    </row>
    <row r="3004" spans="3:11" ht="42.75" customHeight="1">
      <c r="C3004"/>
      <c r="D3004"/>
      <c r="E3004"/>
      <c r="F3004"/>
      <c r="G3004" s="82"/>
      <c r="H3004"/>
      <c r="I3004"/>
      <c r="J3004"/>
      <c r="K3004"/>
    </row>
    <row r="3005" spans="3:11" ht="42.75" customHeight="1">
      <c r="C3005"/>
      <c r="D3005"/>
      <c r="E3005"/>
      <c r="F3005"/>
      <c r="G3005" s="82"/>
      <c r="H3005"/>
      <c r="I3005"/>
      <c r="J3005"/>
      <c r="K3005"/>
    </row>
    <row r="3006" spans="3:11" ht="42.75" customHeight="1">
      <c r="C3006"/>
      <c r="D3006"/>
      <c r="E3006"/>
      <c r="F3006"/>
      <c r="G3006" s="82"/>
      <c r="H3006"/>
      <c r="I3006"/>
      <c r="J3006"/>
      <c r="K3006"/>
    </row>
    <row r="3007" spans="3:11" ht="42.75" customHeight="1">
      <c r="C3007"/>
      <c r="D3007"/>
      <c r="E3007"/>
      <c r="F3007"/>
      <c r="G3007" s="82"/>
      <c r="H3007"/>
      <c r="I3007"/>
      <c r="J3007"/>
      <c r="K3007"/>
    </row>
    <row r="3008" spans="3:11" ht="42.75" customHeight="1">
      <c r="C3008"/>
      <c r="D3008"/>
      <c r="E3008"/>
      <c r="F3008"/>
      <c r="G3008" s="82"/>
      <c r="H3008"/>
      <c r="I3008"/>
      <c r="J3008"/>
      <c r="K3008"/>
    </row>
    <row r="3009" spans="3:11" ht="42.75" customHeight="1">
      <c r="C3009"/>
      <c r="D3009"/>
      <c r="E3009"/>
      <c r="F3009"/>
      <c r="G3009" s="82"/>
      <c r="H3009"/>
      <c r="I3009"/>
      <c r="J3009"/>
      <c r="K3009"/>
    </row>
    <row r="3010" spans="3:11" ht="42.75" customHeight="1">
      <c r="C3010"/>
      <c r="D3010"/>
      <c r="E3010"/>
      <c r="F3010"/>
      <c r="G3010" s="82"/>
      <c r="H3010"/>
      <c r="I3010"/>
      <c r="J3010"/>
      <c r="K3010"/>
    </row>
    <row r="3011" spans="3:11" ht="42.75" customHeight="1">
      <c r="C3011"/>
      <c r="D3011"/>
      <c r="E3011"/>
      <c r="F3011"/>
      <c r="G3011" s="82"/>
      <c r="H3011"/>
      <c r="I3011"/>
      <c r="J3011"/>
      <c r="K3011"/>
    </row>
    <row r="3012" spans="3:11" ht="42.75" customHeight="1">
      <c r="C3012"/>
      <c r="D3012"/>
      <c r="E3012"/>
      <c r="F3012"/>
      <c r="G3012" s="82"/>
      <c r="H3012"/>
      <c r="I3012"/>
      <c r="J3012"/>
      <c r="K3012"/>
    </row>
    <row r="3013" spans="3:11" ht="42.75" customHeight="1">
      <c r="C3013"/>
      <c r="D3013"/>
      <c r="E3013"/>
      <c r="F3013"/>
      <c r="G3013" s="82"/>
      <c r="H3013"/>
      <c r="I3013"/>
      <c r="J3013"/>
      <c r="K3013"/>
    </row>
    <row r="3014" spans="3:11" ht="42.75" customHeight="1">
      <c r="C3014"/>
      <c r="D3014"/>
      <c r="E3014"/>
      <c r="F3014"/>
      <c r="G3014" s="82"/>
      <c r="H3014"/>
      <c r="I3014"/>
      <c r="J3014"/>
      <c r="K3014"/>
    </row>
    <row r="3015" spans="3:11" ht="42.75" customHeight="1">
      <c r="C3015"/>
      <c r="D3015"/>
      <c r="E3015"/>
      <c r="F3015"/>
      <c r="G3015" s="82"/>
      <c r="H3015"/>
      <c r="I3015"/>
      <c r="J3015"/>
      <c r="K3015"/>
    </row>
    <row r="3016" spans="3:11" ht="42.75" customHeight="1">
      <c r="C3016"/>
      <c r="D3016"/>
      <c r="E3016"/>
      <c r="F3016"/>
      <c r="G3016" s="82"/>
      <c r="H3016"/>
      <c r="I3016"/>
      <c r="J3016"/>
      <c r="K3016"/>
    </row>
    <row r="3017" spans="3:11" ht="42.75" customHeight="1">
      <c r="C3017"/>
      <c r="D3017"/>
      <c r="E3017"/>
      <c r="F3017"/>
      <c r="G3017" s="82"/>
      <c r="H3017"/>
      <c r="I3017"/>
      <c r="J3017"/>
      <c r="K3017"/>
    </row>
    <row r="3018" spans="3:11" ht="42.75" customHeight="1">
      <c r="C3018"/>
      <c r="D3018"/>
      <c r="E3018"/>
      <c r="F3018"/>
      <c r="G3018" s="82"/>
      <c r="H3018"/>
      <c r="I3018"/>
      <c r="J3018"/>
      <c r="K3018"/>
    </row>
    <row r="3019" spans="3:11" ht="42.75" customHeight="1">
      <c r="C3019"/>
      <c r="D3019"/>
      <c r="E3019"/>
      <c r="F3019"/>
      <c r="G3019" s="82"/>
      <c r="H3019"/>
      <c r="I3019"/>
      <c r="J3019"/>
      <c r="K3019"/>
    </row>
    <row r="3020" spans="3:11" ht="42.75" customHeight="1">
      <c r="C3020"/>
      <c r="D3020"/>
      <c r="E3020"/>
      <c r="F3020"/>
      <c r="G3020" s="82"/>
      <c r="H3020"/>
      <c r="I3020"/>
      <c r="J3020"/>
      <c r="K3020"/>
    </row>
    <row r="3021" spans="3:11" ht="42.75" customHeight="1">
      <c r="C3021"/>
      <c r="D3021"/>
      <c r="E3021"/>
      <c r="F3021"/>
      <c r="G3021" s="82"/>
      <c r="H3021"/>
      <c r="I3021"/>
      <c r="J3021"/>
      <c r="K3021"/>
    </row>
    <row r="3022" spans="3:11" ht="42.75" customHeight="1">
      <c r="C3022"/>
      <c r="D3022"/>
      <c r="E3022"/>
      <c r="F3022"/>
      <c r="G3022" s="82"/>
      <c r="H3022"/>
      <c r="I3022"/>
      <c r="J3022"/>
      <c r="K3022"/>
    </row>
    <row r="3023" spans="3:11" ht="42.75" customHeight="1">
      <c r="C3023"/>
      <c r="D3023"/>
      <c r="E3023"/>
      <c r="F3023"/>
      <c r="G3023" s="82"/>
      <c r="H3023"/>
      <c r="I3023"/>
      <c r="J3023"/>
      <c r="K3023"/>
    </row>
    <row r="3024" spans="3:11" ht="42.75" customHeight="1">
      <c r="C3024"/>
      <c r="D3024"/>
      <c r="E3024"/>
      <c r="F3024"/>
      <c r="G3024" s="82"/>
      <c r="H3024"/>
      <c r="I3024"/>
      <c r="J3024"/>
      <c r="K3024"/>
    </row>
    <row r="3025" spans="3:11" ht="42.75" customHeight="1">
      <c r="C3025"/>
      <c r="D3025"/>
      <c r="E3025"/>
      <c r="F3025"/>
      <c r="G3025" s="82"/>
      <c r="H3025"/>
      <c r="I3025"/>
      <c r="J3025"/>
      <c r="K3025"/>
    </row>
    <row r="3026" spans="3:11" ht="42.75" customHeight="1">
      <c r="C3026"/>
      <c r="D3026"/>
      <c r="E3026"/>
      <c r="F3026"/>
      <c r="G3026" s="82"/>
      <c r="H3026"/>
      <c r="I3026"/>
      <c r="J3026"/>
      <c r="K3026"/>
    </row>
    <row r="3027" spans="3:11" ht="42.75" customHeight="1">
      <c r="C3027"/>
      <c r="D3027"/>
      <c r="E3027"/>
      <c r="F3027"/>
      <c r="G3027" s="82"/>
      <c r="H3027"/>
      <c r="I3027"/>
      <c r="J3027"/>
      <c r="K3027"/>
    </row>
    <row r="3028" spans="3:11" ht="42.75" customHeight="1">
      <c r="C3028"/>
      <c r="D3028"/>
      <c r="E3028"/>
      <c r="F3028"/>
      <c r="G3028" s="82"/>
      <c r="H3028"/>
      <c r="I3028"/>
      <c r="J3028"/>
      <c r="K3028"/>
    </row>
    <row r="3029" spans="3:11" ht="42.75" customHeight="1">
      <c r="C3029"/>
      <c r="D3029"/>
      <c r="E3029"/>
      <c r="F3029"/>
      <c r="G3029" s="82"/>
      <c r="H3029"/>
      <c r="I3029"/>
      <c r="J3029"/>
      <c r="K3029"/>
    </row>
    <row r="3030" spans="3:11" ht="42.75" customHeight="1">
      <c r="C3030"/>
      <c r="D3030"/>
      <c r="E3030"/>
      <c r="F3030"/>
      <c r="G3030" s="82"/>
      <c r="H3030"/>
      <c r="I3030"/>
      <c r="J3030"/>
      <c r="K3030"/>
    </row>
    <row r="3031" spans="3:11" ht="42.75" customHeight="1">
      <c r="C3031"/>
      <c r="D3031"/>
      <c r="E3031"/>
      <c r="F3031"/>
      <c r="G3031" s="82"/>
      <c r="H3031"/>
      <c r="I3031"/>
      <c r="J3031"/>
      <c r="K3031"/>
    </row>
    <row r="3032" spans="3:11" ht="42.75" customHeight="1">
      <c r="C3032"/>
      <c r="D3032"/>
      <c r="E3032"/>
      <c r="F3032"/>
      <c r="G3032" s="82"/>
      <c r="H3032"/>
      <c r="I3032"/>
      <c r="J3032"/>
      <c r="K3032"/>
    </row>
    <row r="3033" spans="3:11" ht="42.75" customHeight="1">
      <c r="C3033"/>
      <c r="D3033"/>
      <c r="E3033"/>
      <c r="F3033"/>
      <c r="G3033" s="82"/>
      <c r="H3033"/>
      <c r="I3033"/>
      <c r="J3033"/>
      <c r="K3033"/>
    </row>
    <row r="3034" spans="3:11" ht="42.75" customHeight="1">
      <c r="C3034"/>
      <c r="D3034"/>
      <c r="E3034"/>
      <c r="F3034"/>
      <c r="G3034" s="82"/>
      <c r="H3034"/>
      <c r="I3034"/>
      <c r="J3034"/>
      <c r="K3034"/>
    </row>
    <row r="3035" spans="3:11" ht="42.75" customHeight="1">
      <c r="C3035"/>
      <c r="D3035"/>
      <c r="E3035"/>
      <c r="F3035"/>
      <c r="G3035" s="82"/>
      <c r="H3035"/>
      <c r="I3035"/>
      <c r="J3035"/>
      <c r="K3035"/>
    </row>
    <row r="3036" spans="3:11" ht="42.75" customHeight="1">
      <c r="C3036"/>
      <c r="D3036"/>
      <c r="E3036"/>
      <c r="F3036"/>
      <c r="G3036" s="82"/>
      <c r="H3036"/>
      <c r="I3036"/>
      <c r="J3036"/>
      <c r="K3036"/>
    </row>
    <row r="3037" spans="3:11" ht="42.75" customHeight="1">
      <c r="C3037"/>
      <c r="D3037"/>
      <c r="E3037"/>
      <c r="F3037"/>
      <c r="G3037" s="82"/>
      <c r="H3037"/>
      <c r="I3037"/>
      <c r="J3037"/>
      <c r="K3037"/>
    </row>
    <row r="3038" spans="3:11" ht="42.75" customHeight="1">
      <c r="C3038"/>
      <c r="D3038"/>
      <c r="E3038"/>
      <c r="F3038"/>
      <c r="G3038" s="82"/>
      <c r="H3038"/>
      <c r="I3038"/>
      <c r="J3038"/>
      <c r="K3038"/>
    </row>
    <row r="3039" spans="3:11" ht="42.75" customHeight="1">
      <c r="C3039"/>
      <c r="D3039"/>
      <c r="E3039"/>
      <c r="F3039"/>
      <c r="G3039" s="82"/>
      <c r="H3039"/>
      <c r="I3039"/>
      <c r="J3039"/>
      <c r="K3039"/>
    </row>
    <row r="3040" spans="3:11" ht="42.75" customHeight="1">
      <c r="C3040"/>
      <c r="D3040"/>
      <c r="E3040"/>
      <c r="F3040"/>
      <c r="G3040" s="82"/>
      <c r="H3040"/>
      <c r="I3040"/>
      <c r="J3040"/>
      <c r="K3040"/>
    </row>
    <row r="3041" spans="3:11" ht="42.75" customHeight="1">
      <c r="C3041"/>
      <c r="D3041"/>
      <c r="E3041"/>
      <c r="F3041"/>
      <c r="G3041" s="82"/>
      <c r="H3041"/>
      <c r="I3041"/>
      <c r="J3041"/>
      <c r="K3041"/>
    </row>
    <row r="3042" spans="3:11" ht="42.75" customHeight="1">
      <c r="C3042"/>
      <c r="D3042"/>
      <c r="E3042"/>
      <c r="F3042"/>
      <c r="G3042" s="82"/>
      <c r="H3042"/>
      <c r="I3042"/>
      <c r="J3042"/>
      <c r="K3042"/>
    </row>
    <row r="3043" spans="3:11" ht="42.75" customHeight="1">
      <c r="C3043"/>
      <c r="D3043"/>
      <c r="E3043"/>
      <c r="F3043"/>
      <c r="G3043" s="82"/>
      <c r="H3043"/>
      <c r="I3043"/>
      <c r="J3043"/>
      <c r="K3043"/>
    </row>
    <row r="3044" spans="3:11" ht="42.75" customHeight="1">
      <c r="C3044"/>
      <c r="D3044"/>
      <c r="E3044"/>
      <c r="F3044"/>
      <c r="G3044" s="82"/>
      <c r="H3044"/>
      <c r="I3044"/>
      <c r="J3044"/>
      <c r="K3044"/>
    </row>
    <row r="3045" spans="3:11" ht="42.75" customHeight="1">
      <c r="C3045"/>
      <c r="D3045"/>
      <c r="E3045"/>
      <c r="F3045"/>
      <c r="G3045" s="82"/>
      <c r="H3045"/>
      <c r="I3045"/>
      <c r="J3045"/>
      <c r="K3045"/>
    </row>
    <row r="3046" spans="3:11" ht="42.75" customHeight="1">
      <c r="C3046"/>
      <c r="D3046"/>
      <c r="E3046"/>
      <c r="F3046"/>
      <c r="G3046" s="82"/>
      <c r="H3046"/>
      <c r="I3046"/>
      <c r="J3046"/>
      <c r="K3046"/>
    </row>
    <row r="3047" spans="3:11" ht="42.75" customHeight="1">
      <c r="C3047"/>
      <c r="D3047"/>
      <c r="E3047"/>
      <c r="F3047"/>
      <c r="G3047" s="82"/>
      <c r="H3047"/>
      <c r="I3047"/>
      <c r="J3047"/>
      <c r="K3047"/>
    </row>
    <row r="3048" spans="3:11" ht="42.75" customHeight="1">
      <c r="C3048"/>
      <c r="D3048"/>
      <c r="E3048"/>
      <c r="F3048"/>
      <c r="G3048" s="82"/>
      <c r="H3048"/>
      <c r="I3048"/>
      <c r="J3048"/>
      <c r="K3048"/>
    </row>
    <row r="3049" spans="3:11" ht="42.75" customHeight="1">
      <c r="C3049"/>
      <c r="D3049"/>
      <c r="E3049"/>
      <c r="F3049"/>
      <c r="G3049" s="82"/>
      <c r="H3049"/>
      <c r="I3049"/>
      <c r="J3049"/>
      <c r="K3049"/>
    </row>
    <row r="3050" spans="3:11" ht="42.75" customHeight="1">
      <c r="C3050"/>
      <c r="D3050"/>
      <c r="E3050"/>
      <c r="F3050"/>
      <c r="G3050" s="82"/>
      <c r="H3050"/>
      <c r="I3050"/>
      <c r="J3050"/>
      <c r="K3050"/>
    </row>
    <row r="3051" spans="3:11" ht="42.75" customHeight="1">
      <c r="C3051"/>
      <c r="D3051"/>
      <c r="E3051"/>
      <c r="F3051"/>
      <c r="G3051" s="82"/>
      <c r="H3051"/>
      <c r="I3051"/>
      <c r="J3051"/>
      <c r="K3051"/>
    </row>
    <row r="3052" spans="3:11" ht="42.75" customHeight="1">
      <c r="C3052"/>
      <c r="D3052"/>
      <c r="E3052"/>
      <c r="F3052"/>
      <c r="G3052" s="82"/>
      <c r="H3052"/>
      <c r="I3052"/>
      <c r="J3052"/>
      <c r="K3052"/>
    </row>
    <row r="3053" spans="3:11" ht="42.75" customHeight="1">
      <c r="C3053"/>
      <c r="D3053"/>
      <c r="E3053"/>
      <c r="F3053"/>
      <c r="G3053" s="82"/>
      <c r="H3053"/>
      <c r="I3053"/>
      <c r="J3053"/>
      <c r="K3053"/>
    </row>
    <row r="3054" spans="3:11" ht="42.75" customHeight="1">
      <c r="C3054"/>
      <c r="D3054"/>
      <c r="E3054"/>
      <c r="F3054"/>
      <c r="G3054" s="82"/>
      <c r="H3054"/>
      <c r="I3054"/>
      <c r="J3054"/>
      <c r="K3054"/>
    </row>
    <row r="3055" spans="3:11" ht="42.75" customHeight="1">
      <c r="C3055"/>
      <c r="D3055"/>
      <c r="E3055"/>
      <c r="F3055"/>
      <c r="G3055" s="82"/>
      <c r="H3055"/>
      <c r="I3055"/>
      <c r="J3055"/>
      <c r="K3055"/>
    </row>
    <row r="3056" spans="3:11" ht="42.75" customHeight="1">
      <c r="C3056"/>
      <c r="D3056"/>
      <c r="E3056"/>
      <c r="F3056"/>
      <c r="G3056" s="82"/>
      <c r="H3056"/>
      <c r="I3056"/>
      <c r="J3056"/>
      <c r="K3056"/>
    </row>
    <row r="3057" spans="3:11" ht="42.75" customHeight="1">
      <c r="C3057"/>
      <c r="D3057"/>
      <c r="E3057"/>
      <c r="F3057"/>
      <c r="G3057" s="82"/>
      <c r="H3057"/>
      <c r="I3057"/>
      <c r="J3057"/>
      <c r="K3057"/>
    </row>
    <row r="3058" spans="3:11" ht="42.75" customHeight="1">
      <c r="C3058"/>
      <c r="D3058"/>
      <c r="E3058"/>
      <c r="F3058"/>
      <c r="G3058" s="82"/>
      <c r="H3058"/>
      <c r="I3058"/>
      <c r="J3058"/>
      <c r="K3058"/>
    </row>
    <row r="3059" spans="3:11" ht="42.75" customHeight="1">
      <c r="C3059"/>
      <c r="D3059"/>
      <c r="E3059"/>
      <c r="F3059"/>
      <c r="G3059" s="82"/>
      <c r="H3059"/>
      <c r="I3059"/>
      <c r="J3059"/>
      <c r="K3059"/>
    </row>
    <row r="3060" spans="3:11" ht="42.75" customHeight="1">
      <c r="C3060"/>
      <c r="D3060"/>
      <c r="E3060"/>
      <c r="F3060"/>
      <c r="G3060" s="82"/>
      <c r="H3060"/>
      <c r="I3060"/>
      <c r="J3060"/>
      <c r="K3060"/>
    </row>
    <row r="3061" spans="3:11" ht="42.75" customHeight="1">
      <c r="C3061"/>
      <c r="D3061"/>
      <c r="E3061"/>
      <c r="F3061"/>
      <c r="G3061" s="82"/>
      <c r="H3061"/>
      <c r="I3061"/>
      <c r="J3061"/>
      <c r="K3061"/>
    </row>
    <row r="3062" spans="3:11" ht="42.75" customHeight="1">
      <c r="C3062"/>
      <c r="D3062"/>
      <c r="E3062"/>
      <c r="F3062"/>
      <c r="G3062" s="82"/>
      <c r="H3062"/>
      <c r="I3062"/>
      <c r="J3062"/>
      <c r="K3062"/>
    </row>
    <row r="3063" spans="3:11" ht="42.75" customHeight="1">
      <c r="C3063"/>
      <c r="D3063"/>
      <c r="E3063"/>
      <c r="F3063"/>
      <c r="G3063" s="82"/>
      <c r="H3063"/>
      <c r="I3063"/>
      <c r="J3063"/>
      <c r="K3063"/>
    </row>
    <row r="3064" spans="3:11" ht="42.75" customHeight="1">
      <c r="C3064"/>
      <c r="D3064"/>
      <c r="E3064"/>
      <c r="F3064"/>
      <c r="G3064" s="82"/>
      <c r="H3064"/>
      <c r="I3064"/>
      <c r="J3064"/>
      <c r="K3064"/>
    </row>
    <row r="3065" spans="3:11" ht="42.75" customHeight="1">
      <c r="C3065"/>
      <c r="D3065"/>
      <c r="E3065"/>
      <c r="F3065"/>
      <c r="G3065" s="82"/>
      <c r="H3065"/>
      <c r="I3065"/>
      <c r="J3065"/>
      <c r="K3065"/>
    </row>
    <row r="3066" spans="3:11" ht="42.75" customHeight="1">
      <c r="C3066"/>
      <c r="D3066"/>
      <c r="E3066"/>
      <c r="F3066"/>
      <c r="G3066" s="82"/>
      <c r="H3066"/>
      <c r="I3066"/>
      <c r="J3066"/>
      <c r="K3066"/>
    </row>
    <row r="3067" spans="3:11" ht="42.75" customHeight="1">
      <c r="C3067"/>
      <c r="D3067"/>
      <c r="E3067"/>
      <c r="F3067"/>
      <c r="G3067" s="82"/>
      <c r="H3067"/>
      <c r="I3067"/>
      <c r="J3067"/>
      <c r="K3067"/>
    </row>
    <row r="3068" spans="3:11" ht="42.75" customHeight="1">
      <c r="C3068"/>
      <c r="D3068"/>
      <c r="E3068"/>
      <c r="F3068"/>
      <c r="G3068" s="82"/>
      <c r="H3068"/>
      <c r="I3068"/>
      <c r="J3068"/>
      <c r="K3068"/>
    </row>
    <row r="3069" spans="3:11" ht="42.75" customHeight="1">
      <c r="C3069"/>
      <c r="D3069"/>
      <c r="E3069"/>
      <c r="F3069"/>
      <c r="G3069" s="82"/>
      <c r="H3069"/>
      <c r="I3069"/>
      <c r="J3069"/>
      <c r="K3069"/>
    </row>
    <row r="3070" spans="3:11" ht="42.75" customHeight="1">
      <c r="C3070"/>
      <c r="D3070"/>
      <c r="E3070"/>
      <c r="F3070"/>
      <c r="G3070" s="82"/>
      <c r="H3070"/>
      <c r="I3070"/>
      <c r="J3070"/>
      <c r="K3070"/>
    </row>
    <row r="3071" spans="3:11" ht="42.75" customHeight="1">
      <c r="C3071"/>
      <c r="D3071"/>
      <c r="E3071"/>
      <c r="F3071"/>
      <c r="G3071" s="82"/>
      <c r="H3071"/>
      <c r="I3071"/>
      <c r="J3071"/>
      <c r="K3071"/>
    </row>
    <row r="3072" spans="3:11" ht="42.75" customHeight="1">
      <c r="C3072"/>
      <c r="D3072"/>
      <c r="E3072"/>
      <c r="F3072"/>
      <c r="G3072" s="82"/>
      <c r="H3072"/>
      <c r="I3072"/>
      <c r="J3072"/>
      <c r="K3072"/>
    </row>
    <row r="3073" spans="3:11" ht="42.75" customHeight="1">
      <c r="C3073"/>
      <c r="D3073"/>
      <c r="E3073"/>
      <c r="F3073"/>
      <c r="G3073" s="82"/>
      <c r="H3073"/>
      <c r="I3073"/>
      <c r="J3073"/>
      <c r="K3073"/>
    </row>
    <row r="3074" spans="3:11" ht="42.75" customHeight="1">
      <c r="C3074"/>
      <c r="D3074"/>
      <c r="E3074"/>
      <c r="F3074"/>
      <c r="G3074" s="82"/>
      <c r="H3074"/>
      <c r="I3074"/>
      <c r="J3074"/>
      <c r="K3074"/>
    </row>
    <row r="3075" spans="3:11" ht="42.75" customHeight="1">
      <c r="C3075"/>
      <c r="D3075"/>
      <c r="E3075"/>
      <c r="F3075"/>
      <c r="G3075" s="82"/>
      <c r="H3075"/>
      <c r="I3075"/>
      <c r="J3075"/>
      <c r="K3075"/>
    </row>
    <row r="3076" spans="3:11" ht="42.75" customHeight="1">
      <c r="C3076"/>
      <c r="D3076"/>
      <c r="E3076"/>
      <c r="F3076"/>
      <c r="G3076" s="82"/>
      <c r="H3076"/>
      <c r="I3076"/>
      <c r="J3076"/>
      <c r="K3076"/>
    </row>
    <row r="3077" spans="3:11" ht="42.75" customHeight="1">
      <c r="C3077"/>
      <c r="D3077"/>
      <c r="E3077"/>
      <c r="F3077"/>
      <c r="G3077" s="82"/>
      <c r="H3077"/>
      <c r="I3077"/>
      <c r="J3077"/>
      <c r="K3077"/>
    </row>
    <row r="3078" spans="3:11" ht="42.75" customHeight="1">
      <c r="C3078"/>
      <c r="D3078"/>
      <c r="E3078"/>
      <c r="F3078"/>
      <c r="G3078" s="82"/>
      <c r="H3078"/>
      <c r="I3078"/>
      <c r="J3078"/>
      <c r="K3078"/>
    </row>
    <row r="3079" spans="3:11" ht="42.75" customHeight="1">
      <c r="C3079"/>
      <c r="D3079"/>
      <c r="E3079"/>
      <c r="F3079"/>
      <c r="G3079" s="82"/>
      <c r="H3079"/>
      <c r="I3079"/>
      <c r="J3079"/>
      <c r="K3079"/>
    </row>
    <row r="3080" spans="3:11" ht="42.75" customHeight="1">
      <c r="C3080"/>
      <c r="D3080"/>
      <c r="E3080"/>
      <c r="F3080"/>
      <c r="G3080" s="82"/>
      <c r="H3080"/>
      <c r="I3080"/>
      <c r="J3080"/>
      <c r="K3080"/>
    </row>
    <row r="3081" spans="3:11" ht="42.75" customHeight="1">
      <c r="C3081"/>
      <c r="D3081"/>
      <c r="E3081"/>
      <c r="F3081"/>
      <c r="G3081" s="82"/>
      <c r="H3081"/>
      <c r="I3081"/>
      <c r="J3081"/>
      <c r="K3081"/>
    </row>
    <row r="3082" spans="3:11" ht="42.75" customHeight="1">
      <c r="C3082"/>
      <c r="D3082"/>
      <c r="E3082"/>
      <c r="F3082"/>
      <c r="G3082" s="82"/>
      <c r="H3082"/>
      <c r="I3082"/>
      <c r="J3082"/>
      <c r="K3082"/>
    </row>
    <row r="3083" spans="3:11" ht="42.75" customHeight="1">
      <c r="C3083"/>
      <c r="D3083"/>
      <c r="E3083"/>
      <c r="F3083"/>
      <c r="G3083" s="82"/>
      <c r="H3083"/>
      <c r="I3083"/>
      <c r="J3083"/>
      <c r="K3083"/>
    </row>
    <row r="3084" spans="3:11" ht="42.75" customHeight="1">
      <c r="C3084"/>
      <c r="D3084"/>
      <c r="E3084"/>
      <c r="F3084"/>
      <c r="G3084" s="82"/>
      <c r="H3084"/>
      <c r="I3084"/>
      <c r="J3084"/>
      <c r="K3084"/>
    </row>
    <row r="3085" spans="3:11" ht="42.75" customHeight="1">
      <c r="C3085"/>
      <c r="D3085"/>
      <c r="E3085"/>
      <c r="F3085"/>
      <c r="G3085" s="82"/>
      <c r="H3085"/>
      <c r="I3085"/>
      <c r="J3085"/>
      <c r="K3085"/>
    </row>
    <row r="3086" spans="3:11" ht="42.75" customHeight="1">
      <c r="C3086"/>
      <c r="D3086"/>
      <c r="E3086"/>
      <c r="F3086"/>
      <c r="G3086" s="82"/>
      <c r="H3086"/>
      <c r="I3086"/>
      <c r="J3086"/>
      <c r="K3086"/>
    </row>
    <row r="3087" spans="3:11" ht="42.75" customHeight="1">
      <c r="C3087"/>
      <c r="D3087"/>
      <c r="E3087"/>
      <c r="F3087"/>
      <c r="G3087" s="82"/>
      <c r="H3087"/>
      <c r="I3087"/>
      <c r="J3087"/>
      <c r="K3087"/>
    </row>
    <row r="3088" spans="3:11" ht="42.75" customHeight="1">
      <c r="C3088"/>
      <c r="D3088"/>
      <c r="E3088"/>
      <c r="F3088"/>
      <c r="G3088" s="82"/>
      <c r="H3088"/>
      <c r="I3088"/>
      <c r="J3088"/>
      <c r="K3088"/>
    </row>
    <row r="3089" spans="3:11" ht="42.75" customHeight="1">
      <c r="C3089"/>
      <c r="D3089"/>
      <c r="E3089"/>
      <c r="F3089"/>
      <c r="G3089" s="82"/>
      <c r="H3089"/>
      <c r="I3089"/>
      <c r="J3089"/>
      <c r="K3089"/>
    </row>
    <row r="3090" spans="3:11" ht="42.75" customHeight="1">
      <c r="C3090"/>
      <c r="D3090"/>
      <c r="E3090"/>
      <c r="F3090"/>
      <c r="G3090" s="82"/>
      <c r="H3090"/>
      <c r="I3090"/>
      <c r="J3090"/>
      <c r="K3090"/>
    </row>
    <row r="3091" spans="3:11" ht="42.75" customHeight="1">
      <c r="C3091"/>
      <c r="D3091"/>
      <c r="E3091"/>
      <c r="F3091"/>
      <c r="G3091" s="82"/>
      <c r="H3091"/>
      <c r="I3091"/>
      <c r="J3091"/>
      <c r="K3091"/>
    </row>
    <row r="3092" spans="3:11" ht="42.75" customHeight="1">
      <c r="C3092"/>
      <c r="D3092"/>
      <c r="E3092"/>
      <c r="F3092"/>
      <c r="G3092" s="82"/>
      <c r="H3092"/>
      <c r="I3092"/>
      <c r="J3092"/>
      <c r="K3092"/>
    </row>
    <row r="3093" spans="3:11" ht="42.75" customHeight="1">
      <c r="C3093"/>
      <c r="D3093"/>
      <c r="E3093"/>
      <c r="F3093"/>
      <c r="G3093" s="82"/>
      <c r="H3093"/>
      <c r="I3093"/>
      <c r="J3093"/>
      <c r="K3093"/>
    </row>
    <row r="3094" spans="3:11" ht="42.75" customHeight="1">
      <c r="C3094"/>
      <c r="D3094"/>
      <c r="E3094"/>
      <c r="F3094"/>
      <c r="G3094" s="82"/>
      <c r="H3094"/>
      <c r="I3094"/>
      <c r="J3094"/>
      <c r="K3094"/>
    </row>
    <row r="3095" spans="3:11" ht="42.75" customHeight="1">
      <c r="C3095"/>
      <c r="D3095"/>
      <c r="E3095"/>
      <c r="F3095"/>
      <c r="G3095" s="82"/>
      <c r="H3095"/>
      <c r="I3095"/>
      <c r="J3095"/>
      <c r="K3095"/>
    </row>
    <row r="3096" spans="3:11" ht="42.75" customHeight="1">
      <c r="C3096"/>
      <c r="D3096"/>
      <c r="E3096"/>
      <c r="F3096"/>
      <c r="G3096" s="82"/>
      <c r="H3096"/>
      <c r="I3096"/>
      <c r="J3096"/>
      <c r="K3096"/>
    </row>
    <row r="3097" spans="3:11" ht="42.75" customHeight="1">
      <c r="C3097"/>
      <c r="D3097"/>
      <c r="E3097"/>
      <c r="F3097"/>
      <c r="G3097" s="82"/>
      <c r="H3097"/>
      <c r="I3097"/>
      <c r="J3097"/>
      <c r="K3097"/>
    </row>
    <row r="3098" spans="3:11" ht="42.75" customHeight="1">
      <c r="C3098"/>
      <c r="D3098"/>
      <c r="E3098"/>
      <c r="F3098"/>
      <c r="G3098" s="82"/>
      <c r="H3098"/>
      <c r="I3098"/>
      <c r="J3098"/>
      <c r="K3098"/>
    </row>
    <row r="3099" spans="3:11" ht="42.75" customHeight="1">
      <c r="C3099"/>
      <c r="D3099"/>
      <c r="E3099"/>
      <c r="F3099"/>
      <c r="G3099" s="82"/>
      <c r="H3099"/>
      <c r="I3099"/>
      <c r="J3099"/>
      <c r="K3099"/>
    </row>
    <row r="3100" spans="3:11" ht="42.75" customHeight="1">
      <c r="C3100"/>
      <c r="D3100"/>
      <c r="E3100"/>
      <c r="F3100"/>
      <c r="G3100" s="82"/>
      <c r="H3100"/>
      <c r="I3100"/>
      <c r="J3100"/>
      <c r="K3100"/>
    </row>
    <row r="3101" spans="3:11" ht="42.75" customHeight="1">
      <c r="C3101"/>
      <c r="D3101"/>
      <c r="E3101"/>
      <c r="F3101"/>
      <c r="G3101" s="82"/>
      <c r="H3101"/>
      <c r="I3101"/>
      <c r="J3101"/>
      <c r="K3101"/>
    </row>
    <row r="3102" spans="3:11" ht="42.75" customHeight="1">
      <c r="C3102"/>
      <c r="D3102"/>
      <c r="E3102"/>
      <c r="F3102"/>
      <c r="G3102" s="82"/>
      <c r="H3102"/>
      <c r="I3102"/>
      <c r="J3102"/>
      <c r="K3102"/>
    </row>
    <row r="3103" spans="3:11" ht="42.75" customHeight="1">
      <c r="C3103"/>
      <c r="D3103"/>
      <c r="E3103"/>
      <c r="F3103"/>
      <c r="G3103" s="82"/>
      <c r="H3103"/>
      <c r="I3103"/>
      <c r="J3103"/>
      <c r="K3103"/>
    </row>
    <row r="3104" spans="3:11" ht="42.75" customHeight="1">
      <c r="C3104"/>
      <c r="D3104"/>
      <c r="E3104"/>
      <c r="F3104"/>
      <c r="G3104" s="82"/>
      <c r="H3104"/>
      <c r="I3104"/>
      <c r="J3104"/>
      <c r="K3104"/>
    </row>
    <row r="3105" spans="3:11" ht="42.75" customHeight="1">
      <c r="C3105"/>
      <c r="D3105"/>
      <c r="E3105"/>
      <c r="F3105"/>
      <c r="G3105" s="82"/>
      <c r="H3105"/>
      <c r="I3105"/>
      <c r="J3105"/>
      <c r="K3105"/>
    </row>
    <row r="3106" spans="3:11" ht="42.75" customHeight="1">
      <c r="C3106"/>
      <c r="D3106"/>
      <c r="E3106"/>
      <c r="F3106"/>
      <c r="G3106" s="82"/>
      <c r="H3106"/>
      <c r="I3106"/>
      <c r="J3106"/>
      <c r="K3106"/>
    </row>
    <row r="3107" spans="3:11" ht="42.75" customHeight="1">
      <c r="C3107"/>
      <c r="D3107"/>
      <c r="E3107"/>
      <c r="F3107"/>
      <c r="G3107" s="82"/>
      <c r="H3107"/>
      <c r="I3107"/>
      <c r="J3107"/>
      <c r="K3107"/>
    </row>
    <row r="3108" spans="3:11" ht="42.75" customHeight="1">
      <c r="C3108"/>
      <c r="D3108"/>
      <c r="E3108"/>
      <c r="F3108"/>
      <c r="G3108" s="82"/>
      <c r="H3108"/>
      <c r="I3108"/>
      <c r="J3108"/>
      <c r="K3108"/>
    </row>
    <row r="3109" spans="3:11" ht="42.75" customHeight="1">
      <c r="C3109"/>
      <c r="D3109"/>
      <c r="E3109"/>
      <c r="F3109"/>
      <c r="G3109" s="82"/>
      <c r="H3109"/>
      <c r="I3109"/>
      <c r="J3109"/>
      <c r="K3109"/>
    </row>
    <row r="3110" spans="3:11" ht="42.75" customHeight="1">
      <c r="C3110"/>
      <c r="D3110"/>
      <c r="E3110"/>
      <c r="F3110"/>
      <c r="G3110" s="82"/>
      <c r="H3110"/>
      <c r="I3110"/>
      <c r="J3110"/>
      <c r="K3110"/>
    </row>
    <row r="3111" spans="3:11" ht="42.75" customHeight="1">
      <c r="C3111"/>
      <c r="D3111"/>
      <c r="E3111"/>
      <c r="F3111"/>
      <c r="G3111" s="82"/>
      <c r="H3111"/>
      <c r="I3111"/>
      <c r="J3111"/>
      <c r="K3111"/>
    </row>
    <row r="3112" spans="3:11" ht="42.75" customHeight="1">
      <c r="C3112"/>
      <c r="D3112"/>
      <c r="E3112"/>
      <c r="F3112"/>
      <c r="G3112" s="82"/>
      <c r="H3112"/>
      <c r="I3112"/>
      <c r="J3112"/>
      <c r="K3112"/>
    </row>
    <row r="3113" spans="3:11" ht="42.75" customHeight="1">
      <c r="C3113"/>
      <c r="D3113"/>
      <c r="E3113"/>
      <c r="F3113"/>
      <c r="G3113" s="82"/>
      <c r="H3113"/>
      <c r="I3113"/>
      <c r="J3113"/>
      <c r="K3113"/>
    </row>
    <row r="3114" spans="3:11" ht="42.75" customHeight="1">
      <c r="C3114"/>
      <c r="D3114"/>
      <c r="E3114"/>
      <c r="F3114"/>
      <c r="G3114" s="82"/>
      <c r="H3114"/>
      <c r="I3114"/>
      <c r="J3114"/>
      <c r="K3114"/>
    </row>
    <row r="3115" spans="3:11" ht="42.75" customHeight="1">
      <c r="C3115"/>
      <c r="D3115"/>
      <c r="E3115"/>
      <c r="F3115"/>
      <c r="G3115" s="82"/>
      <c r="H3115"/>
      <c r="I3115"/>
      <c r="J3115"/>
      <c r="K3115"/>
    </row>
    <row r="3116" spans="3:11" ht="42.75" customHeight="1">
      <c r="C3116"/>
      <c r="D3116"/>
      <c r="E3116"/>
      <c r="F3116"/>
      <c r="G3116" s="82"/>
      <c r="H3116"/>
      <c r="I3116"/>
      <c r="J3116"/>
      <c r="K3116"/>
    </row>
    <row r="3117" spans="3:11" ht="42.75" customHeight="1">
      <c r="C3117"/>
      <c r="D3117"/>
      <c r="E3117"/>
      <c r="F3117"/>
      <c r="G3117" s="82"/>
      <c r="H3117"/>
      <c r="I3117"/>
      <c r="J3117"/>
      <c r="K3117"/>
    </row>
    <row r="3118" spans="3:11" ht="42.75" customHeight="1">
      <c r="C3118"/>
      <c r="D3118"/>
      <c r="E3118"/>
      <c r="F3118"/>
      <c r="G3118" s="82"/>
      <c r="H3118"/>
      <c r="I3118"/>
      <c r="J3118"/>
      <c r="K3118"/>
    </row>
    <row r="3119" spans="3:11" ht="42.75" customHeight="1">
      <c r="C3119"/>
      <c r="D3119"/>
      <c r="E3119"/>
      <c r="F3119"/>
      <c r="G3119" s="82"/>
      <c r="H3119"/>
      <c r="I3119"/>
      <c r="J3119"/>
      <c r="K3119"/>
    </row>
    <row r="3120" spans="3:11" ht="42.75" customHeight="1">
      <c r="C3120"/>
      <c r="D3120"/>
      <c r="E3120"/>
      <c r="F3120"/>
      <c r="G3120" s="82"/>
      <c r="H3120"/>
      <c r="I3120"/>
      <c r="J3120"/>
      <c r="K3120"/>
    </row>
    <row r="3121" spans="3:11" ht="42.75" customHeight="1">
      <c r="C3121"/>
      <c r="D3121"/>
      <c r="E3121"/>
      <c r="F3121"/>
      <c r="G3121" s="82"/>
      <c r="H3121"/>
      <c r="I3121"/>
      <c r="J3121"/>
      <c r="K3121"/>
    </row>
    <row r="3122" spans="3:11" ht="42.75" customHeight="1">
      <c r="C3122"/>
      <c r="D3122"/>
      <c r="E3122"/>
      <c r="F3122"/>
      <c r="G3122" s="82"/>
      <c r="H3122"/>
      <c r="I3122"/>
      <c r="J3122"/>
      <c r="K3122"/>
    </row>
    <row r="3123" spans="3:11" ht="42.75" customHeight="1">
      <c r="C3123"/>
      <c r="D3123"/>
      <c r="E3123"/>
      <c r="F3123"/>
      <c r="G3123" s="82"/>
      <c r="H3123"/>
      <c r="I3123"/>
      <c r="J3123"/>
      <c r="K3123"/>
    </row>
    <row r="3124" spans="3:11" ht="42.75" customHeight="1">
      <c r="C3124"/>
      <c r="D3124"/>
      <c r="E3124"/>
      <c r="F3124"/>
      <c r="G3124" s="82"/>
      <c r="H3124"/>
      <c r="I3124"/>
      <c r="J3124"/>
      <c r="K3124"/>
    </row>
    <row r="3125" spans="3:11" ht="42.75" customHeight="1">
      <c r="C3125"/>
      <c r="D3125"/>
      <c r="E3125"/>
      <c r="F3125"/>
      <c r="G3125" s="82"/>
      <c r="H3125"/>
      <c r="I3125"/>
      <c r="J3125"/>
      <c r="K3125"/>
    </row>
    <row r="3126" spans="3:11" ht="42.75" customHeight="1">
      <c r="C3126"/>
      <c r="D3126"/>
      <c r="E3126"/>
      <c r="F3126"/>
      <c r="G3126" s="82"/>
      <c r="H3126"/>
      <c r="I3126"/>
      <c r="J3126"/>
      <c r="K3126"/>
    </row>
    <row r="3127" spans="3:11" ht="42.75" customHeight="1">
      <c r="C3127"/>
      <c r="D3127"/>
      <c r="E3127"/>
      <c r="F3127"/>
      <c r="G3127" s="82"/>
      <c r="H3127"/>
      <c r="I3127"/>
      <c r="J3127"/>
      <c r="K3127"/>
    </row>
    <row r="3128" spans="3:11" ht="42.75" customHeight="1">
      <c r="C3128"/>
      <c r="D3128"/>
      <c r="E3128"/>
      <c r="F3128"/>
      <c r="G3128" s="82"/>
      <c r="H3128"/>
      <c r="I3128"/>
      <c r="J3128"/>
      <c r="K3128"/>
    </row>
    <row r="3129" spans="3:11" ht="42.75" customHeight="1">
      <c r="C3129"/>
      <c r="D3129"/>
      <c r="E3129"/>
      <c r="F3129"/>
      <c r="G3129" s="82"/>
      <c r="H3129"/>
      <c r="I3129"/>
      <c r="J3129"/>
      <c r="K3129"/>
    </row>
    <row r="3130" spans="3:11" ht="42.75" customHeight="1">
      <c r="C3130"/>
      <c r="D3130"/>
      <c r="E3130"/>
      <c r="F3130"/>
      <c r="G3130" s="82"/>
      <c r="H3130"/>
      <c r="I3130"/>
      <c r="J3130"/>
      <c r="K3130"/>
    </row>
    <row r="3131" spans="3:11" ht="42.75" customHeight="1">
      <c r="C3131"/>
      <c r="D3131"/>
      <c r="E3131"/>
      <c r="F3131"/>
      <c r="G3131" s="82"/>
      <c r="H3131"/>
      <c r="I3131"/>
      <c r="J3131"/>
      <c r="K3131"/>
    </row>
    <row r="3132" spans="3:11" ht="42.75" customHeight="1">
      <c r="C3132"/>
      <c r="D3132"/>
      <c r="E3132"/>
      <c r="F3132"/>
      <c r="G3132" s="82"/>
      <c r="H3132"/>
      <c r="I3132"/>
      <c r="J3132"/>
      <c r="K3132"/>
    </row>
    <row r="3133" spans="3:11" ht="42.75" customHeight="1">
      <c r="C3133"/>
      <c r="D3133"/>
      <c r="E3133"/>
      <c r="F3133"/>
      <c r="G3133" s="82"/>
      <c r="H3133"/>
      <c r="I3133"/>
      <c r="J3133"/>
      <c r="K3133"/>
    </row>
    <row r="3134" spans="3:11" ht="42.75" customHeight="1">
      <c r="C3134"/>
      <c r="D3134"/>
      <c r="E3134"/>
      <c r="F3134"/>
      <c r="G3134" s="82"/>
      <c r="H3134"/>
      <c r="I3134"/>
      <c r="J3134"/>
      <c r="K3134"/>
    </row>
    <row r="3135" spans="3:11" ht="42.75" customHeight="1">
      <c r="C3135"/>
      <c r="D3135"/>
      <c r="E3135"/>
      <c r="F3135"/>
      <c r="G3135" s="82"/>
      <c r="H3135"/>
      <c r="I3135"/>
      <c r="J3135"/>
      <c r="K3135"/>
    </row>
    <row r="3136" spans="3:11" ht="42.75" customHeight="1">
      <c r="C3136"/>
      <c r="D3136"/>
      <c r="E3136"/>
      <c r="F3136"/>
      <c r="G3136" s="82"/>
      <c r="H3136"/>
      <c r="I3136"/>
      <c r="J3136"/>
      <c r="K3136"/>
    </row>
    <row r="3137" spans="3:11" ht="42.75" customHeight="1">
      <c r="C3137"/>
      <c r="D3137"/>
      <c r="E3137"/>
      <c r="F3137"/>
      <c r="G3137" s="82"/>
      <c r="H3137"/>
      <c r="I3137"/>
      <c r="J3137"/>
      <c r="K3137"/>
    </row>
    <row r="3138" spans="3:11" ht="42.75" customHeight="1">
      <c r="C3138"/>
      <c r="D3138"/>
      <c r="E3138"/>
      <c r="F3138"/>
      <c r="G3138" s="82"/>
      <c r="H3138"/>
      <c r="I3138"/>
      <c r="J3138"/>
      <c r="K3138"/>
    </row>
    <row r="3139" spans="3:11" ht="42.75" customHeight="1">
      <c r="C3139"/>
      <c r="D3139"/>
      <c r="E3139"/>
      <c r="F3139"/>
      <c r="G3139" s="82"/>
      <c r="H3139"/>
      <c r="I3139"/>
      <c r="J3139"/>
      <c r="K3139"/>
    </row>
    <row r="3140" spans="3:11" ht="42.75" customHeight="1">
      <c r="C3140"/>
      <c r="D3140"/>
      <c r="E3140"/>
      <c r="F3140"/>
      <c r="G3140" s="82"/>
      <c r="H3140"/>
      <c r="I3140"/>
      <c r="J3140"/>
      <c r="K3140"/>
    </row>
    <row r="3141" spans="3:11" ht="42.75" customHeight="1">
      <c r="C3141"/>
      <c r="D3141"/>
      <c r="E3141"/>
      <c r="F3141"/>
      <c r="G3141" s="82"/>
      <c r="H3141"/>
      <c r="I3141"/>
      <c r="J3141"/>
      <c r="K3141"/>
    </row>
    <row r="3142" spans="3:11" ht="42.75" customHeight="1">
      <c r="C3142"/>
      <c r="D3142"/>
      <c r="E3142"/>
      <c r="F3142"/>
      <c r="G3142" s="82"/>
      <c r="H3142"/>
      <c r="I3142"/>
      <c r="J3142"/>
      <c r="K3142"/>
    </row>
    <row r="3143" spans="3:11" ht="42.75" customHeight="1">
      <c r="C3143"/>
      <c r="D3143"/>
      <c r="E3143"/>
      <c r="F3143"/>
      <c r="G3143" s="82"/>
      <c r="H3143"/>
      <c r="I3143"/>
      <c r="J3143"/>
      <c r="K3143"/>
    </row>
    <row r="3144" spans="3:11" ht="42.75" customHeight="1">
      <c r="C3144"/>
      <c r="D3144"/>
      <c r="E3144"/>
      <c r="F3144"/>
      <c r="G3144" s="82"/>
      <c r="H3144"/>
      <c r="I3144"/>
      <c r="J3144"/>
      <c r="K3144"/>
    </row>
    <row r="3145" spans="3:11" ht="42.75" customHeight="1">
      <c r="C3145"/>
      <c r="D3145"/>
      <c r="E3145"/>
      <c r="F3145"/>
      <c r="G3145" s="82"/>
      <c r="H3145"/>
      <c r="I3145"/>
      <c r="J3145"/>
      <c r="K3145"/>
    </row>
    <row r="3146" spans="3:11" ht="42.75" customHeight="1">
      <c r="C3146"/>
      <c r="D3146"/>
      <c r="E3146"/>
      <c r="F3146"/>
      <c r="G3146" s="82"/>
      <c r="H3146"/>
      <c r="I3146"/>
      <c r="J3146"/>
      <c r="K3146"/>
    </row>
    <row r="3147" spans="3:11" ht="42.75" customHeight="1">
      <c r="C3147"/>
      <c r="D3147"/>
      <c r="E3147"/>
      <c r="F3147"/>
      <c r="G3147" s="82"/>
      <c r="H3147"/>
      <c r="I3147"/>
      <c r="J3147"/>
      <c r="K3147"/>
    </row>
    <row r="3148" spans="3:11" ht="42.75" customHeight="1">
      <c r="C3148"/>
      <c r="D3148"/>
      <c r="E3148"/>
      <c r="F3148"/>
      <c r="G3148" s="82"/>
      <c r="H3148"/>
      <c r="I3148"/>
      <c r="J3148"/>
      <c r="K3148"/>
    </row>
    <row r="3149" spans="3:11" ht="42.75" customHeight="1">
      <c r="C3149"/>
      <c r="D3149"/>
      <c r="E3149"/>
      <c r="F3149"/>
      <c r="G3149" s="82"/>
      <c r="H3149"/>
      <c r="I3149"/>
      <c r="J3149"/>
      <c r="K3149"/>
    </row>
    <row r="3150" spans="3:11" ht="42.75" customHeight="1">
      <c r="C3150"/>
      <c r="D3150"/>
      <c r="E3150"/>
      <c r="F3150"/>
      <c r="G3150" s="82"/>
      <c r="H3150"/>
      <c r="I3150"/>
      <c r="J3150"/>
      <c r="K3150"/>
    </row>
    <row r="3151" spans="3:11" ht="42.75" customHeight="1">
      <c r="C3151"/>
      <c r="D3151"/>
      <c r="E3151"/>
      <c r="F3151"/>
      <c r="G3151" s="82"/>
      <c r="H3151"/>
      <c r="I3151"/>
      <c r="J3151"/>
      <c r="K3151"/>
    </row>
    <row r="3152" spans="3:11" ht="42.75" customHeight="1">
      <c r="C3152"/>
      <c r="D3152"/>
      <c r="E3152"/>
      <c r="F3152"/>
      <c r="G3152" s="82"/>
      <c r="H3152"/>
      <c r="I3152"/>
      <c r="J3152"/>
      <c r="K3152"/>
    </row>
    <row r="3153" spans="3:11" ht="42.75" customHeight="1">
      <c r="C3153"/>
      <c r="D3153"/>
      <c r="E3153"/>
      <c r="F3153"/>
      <c r="G3153" s="82"/>
      <c r="H3153"/>
      <c r="I3153"/>
      <c r="J3153"/>
      <c r="K3153"/>
    </row>
    <row r="3154" spans="3:11" ht="42.75" customHeight="1">
      <c r="C3154"/>
      <c r="D3154"/>
      <c r="E3154"/>
      <c r="F3154"/>
      <c r="G3154" s="82"/>
      <c r="H3154"/>
      <c r="I3154"/>
      <c r="J3154"/>
      <c r="K3154"/>
    </row>
    <row r="3155" spans="3:11" ht="42.75" customHeight="1">
      <c r="C3155"/>
      <c r="D3155"/>
      <c r="E3155"/>
      <c r="F3155"/>
      <c r="G3155" s="82"/>
      <c r="H3155"/>
      <c r="I3155"/>
      <c r="J3155"/>
      <c r="K3155"/>
    </row>
    <row r="3156" spans="3:11" ht="42.75" customHeight="1">
      <c r="C3156"/>
      <c r="D3156"/>
      <c r="E3156"/>
      <c r="F3156"/>
      <c r="G3156" s="82"/>
      <c r="H3156"/>
      <c r="I3156"/>
      <c r="J3156"/>
      <c r="K3156"/>
    </row>
    <row r="3157" spans="3:11" ht="42.75" customHeight="1">
      <c r="C3157"/>
      <c r="D3157"/>
      <c r="E3157"/>
      <c r="F3157"/>
      <c r="G3157" s="82"/>
      <c r="H3157"/>
      <c r="I3157"/>
      <c r="J3157"/>
      <c r="K3157"/>
    </row>
    <row r="3158" spans="3:11" ht="42.75" customHeight="1">
      <c r="C3158"/>
      <c r="D3158"/>
      <c r="E3158"/>
      <c r="F3158"/>
      <c r="G3158" s="82"/>
      <c r="H3158"/>
      <c r="I3158"/>
      <c r="J3158"/>
      <c r="K3158"/>
    </row>
    <row r="3159" spans="3:11" ht="42.75" customHeight="1">
      <c r="C3159"/>
      <c r="D3159"/>
      <c r="E3159"/>
      <c r="F3159"/>
      <c r="G3159" s="82"/>
      <c r="H3159"/>
      <c r="I3159"/>
      <c r="J3159"/>
      <c r="K3159"/>
    </row>
    <row r="3160" spans="3:11" ht="42.75" customHeight="1">
      <c r="C3160"/>
      <c r="D3160"/>
      <c r="E3160"/>
      <c r="F3160"/>
      <c r="G3160" s="82"/>
      <c r="H3160"/>
      <c r="I3160"/>
      <c r="J3160"/>
      <c r="K3160"/>
    </row>
    <row r="3161" spans="3:11" ht="42.75" customHeight="1">
      <c r="C3161"/>
      <c r="D3161"/>
      <c r="E3161"/>
      <c r="F3161"/>
      <c r="G3161" s="82"/>
      <c r="H3161"/>
      <c r="I3161"/>
      <c r="J3161"/>
      <c r="K3161"/>
    </row>
    <row r="3162" spans="3:11" ht="42.75" customHeight="1">
      <c r="C3162"/>
      <c r="D3162"/>
      <c r="E3162"/>
      <c r="F3162"/>
      <c r="G3162" s="82"/>
      <c r="H3162"/>
      <c r="I3162"/>
      <c r="J3162"/>
      <c r="K3162"/>
    </row>
    <row r="3163" spans="3:11" ht="42.75" customHeight="1">
      <c r="C3163"/>
      <c r="D3163"/>
      <c r="E3163"/>
      <c r="F3163"/>
      <c r="G3163" s="82"/>
      <c r="H3163"/>
      <c r="I3163"/>
      <c r="J3163"/>
      <c r="K3163"/>
    </row>
    <row r="3164" spans="3:11" ht="42.75" customHeight="1">
      <c r="C3164"/>
      <c r="D3164"/>
      <c r="E3164"/>
      <c r="F3164"/>
      <c r="G3164" s="82"/>
      <c r="H3164"/>
      <c r="I3164"/>
      <c r="J3164"/>
      <c r="K3164"/>
    </row>
    <row r="3165" spans="3:11" ht="42.75" customHeight="1">
      <c r="C3165"/>
      <c r="D3165"/>
      <c r="E3165"/>
      <c r="F3165"/>
      <c r="G3165" s="82"/>
      <c r="H3165"/>
      <c r="I3165"/>
      <c r="J3165"/>
      <c r="K3165"/>
    </row>
    <row r="3166" spans="3:11" ht="42.75" customHeight="1">
      <c r="C3166"/>
      <c r="D3166"/>
      <c r="E3166"/>
      <c r="F3166"/>
      <c r="G3166" s="82"/>
      <c r="H3166"/>
      <c r="I3166"/>
      <c r="J3166"/>
      <c r="K3166"/>
    </row>
    <row r="3167" spans="3:11" ht="42.75" customHeight="1">
      <c r="C3167"/>
      <c r="D3167"/>
      <c r="E3167"/>
      <c r="F3167"/>
      <c r="G3167" s="82"/>
      <c r="H3167"/>
      <c r="I3167"/>
      <c r="J3167"/>
      <c r="K3167"/>
    </row>
    <row r="3168" spans="3:11" ht="42.75" customHeight="1">
      <c r="C3168"/>
      <c r="D3168"/>
      <c r="E3168"/>
      <c r="F3168"/>
      <c r="G3168" s="82"/>
      <c r="H3168"/>
      <c r="I3168"/>
      <c r="J3168"/>
      <c r="K3168"/>
    </row>
    <row r="3169" spans="3:11" ht="42.75" customHeight="1">
      <c r="C3169"/>
      <c r="D3169"/>
      <c r="E3169"/>
      <c r="F3169"/>
      <c r="G3169" s="82"/>
      <c r="H3169"/>
      <c r="I3169"/>
      <c r="J3169"/>
      <c r="K3169"/>
    </row>
    <row r="3170" spans="3:11" ht="42.75" customHeight="1">
      <c r="C3170"/>
      <c r="D3170"/>
      <c r="E3170"/>
      <c r="F3170"/>
      <c r="G3170" s="82"/>
      <c r="H3170"/>
      <c r="I3170"/>
      <c r="J3170"/>
      <c r="K3170"/>
    </row>
    <row r="3171" spans="3:11" ht="42.75" customHeight="1">
      <c r="C3171"/>
      <c r="D3171"/>
      <c r="E3171"/>
      <c r="F3171"/>
      <c r="G3171" s="82"/>
      <c r="H3171"/>
      <c r="I3171"/>
      <c r="J3171"/>
      <c r="K3171"/>
    </row>
    <row r="3172" spans="3:11" ht="42.75" customHeight="1">
      <c r="C3172"/>
      <c r="D3172"/>
      <c r="E3172"/>
      <c r="F3172"/>
      <c r="G3172" s="82"/>
      <c r="H3172"/>
      <c r="I3172"/>
      <c r="J3172"/>
      <c r="K3172"/>
    </row>
    <row r="3173" spans="3:11" ht="42.75" customHeight="1">
      <c r="C3173"/>
      <c r="D3173"/>
      <c r="E3173"/>
      <c r="F3173"/>
      <c r="G3173" s="82"/>
      <c r="H3173"/>
      <c r="I3173"/>
      <c r="J3173"/>
      <c r="K3173"/>
    </row>
    <row r="3174" spans="3:11" ht="42.75" customHeight="1">
      <c r="C3174"/>
      <c r="D3174"/>
      <c r="E3174"/>
      <c r="F3174"/>
      <c r="G3174" s="82"/>
      <c r="H3174"/>
      <c r="I3174"/>
      <c r="J3174"/>
      <c r="K3174"/>
    </row>
    <row r="3175" spans="3:11" ht="42.75" customHeight="1">
      <c r="C3175"/>
      <c r="D3175"/>
      <c r="E3175"/>
      <c r="F3175"/>
      <c r="G3175" s="82"/>
      <c r="H3175"/>
      <c r="I3175"/>
      <c r="J3175"/>
      <c r="K3175"/>
    </row>
    <row r="3176" spans="3:11" ht="42.75" customHeight="1">
      <c r="C3176"/>
      <c r="D3176"/>
      <c r="E3176"/>
      <c r="F3176"/>
      <c r="G3176" s="82"/>
      <c r="H3176"/>
      <c r="I3176"/>
      <c r="J3176"/>
      <c r="K3176"/>
    </row>
    <row r="3177" spans="3:11" ht="42.75" customHeight="1">
      <c r="C3177"/>
      <c r="D3177"/>
      <c r="E3177"/>
      <c r="F3177"/>
      <c r="G3177" s="82"/>
      <c r="H3177"/>
      <c r="I3177"/>
      <c r="J3177"/>
      <c r="K3177"/>
    </row>
    <row r="3178" spans="3:11" ht="42.75" customHeight="1">
      <c r="C3178"/>
      <c r="D3178"/>
      <c r="E3178"/>
      <c r="F3178"/>
      <c r="G3178" s="82"/>
      <c r="H3178"/>
      <c r="I3178"/>
      <c r="J3178"/>
      <c r="K3178"/>
    </row>
    <row r="3179" spans="3:11" ht="42.75" customHeight="1">
      <c r="C3179"/>
      <c r="D3179"/>
      <c r="E3179"/>
      <c r="F3179"/>
      <c r="G3179" s="82"/>
      <c r="H3179"/>
      <c r="I3179"/>
      <c r="J3179"/>
      <c r="K3179"/>
    </row>
    <row r="3180" spans="3:11" ht="42.75" customHeight="1">
      <c r="C3180"/>
      <c r="D3180"/>
      <c r="E3180"/>
      <c r="F3180"/>
      <c r="G3180" s="82"/>
      <c r="H3180"/>
      <c r="I3180"/>
      <c r="J3180"/>
      <c r="K3180"/>
    </row>
    <row r="3181" spans="3:11" ht="42.75" customHeight="1">
      <c r="C3181"/>
      <c r="D3181"/>
      <c r="E3181"/>
      <c r="F3181"/>
      <c r="G3181" s="82"/>
      <c r="H3181"/>
      <c r="I3181"/>
      <c r="J3181"/>
      <c r="K3181"/>
    </row>
    <row r="3182" spans="3:11" ht="42.75" customHeight="1">
      <c r="C3182"/>
      <c r="D3182"/>
      <c r="E3182"/>
      <c r="F3182"/>
      <c r="G3182" s="82"/>
      <c r="H3182"/>
      <c r="I3182"/>
      <c r="J3182"/>
      <c r="K3182"/>
    </row>
    <row r="3183" spans="3:11" ht="42.75" customHeight="1">
      <c r="C3183"/>
      <c r="D3183"/>
      <c r="E3183"/>
      <c r="F3183"/>
      <c r="G3183" s="82"/>
      <c r="H3183"/>
      <c r="I3183"/>
      <c r="J3183"/>
      <c r="K3183"/>
    </row>
    <row r="3184" spans="3:11" ht="42.75" customHeight="1">
      <c r="C3184"/>
      <c r="D3184"/>
      <c r="E3184"/>
      <c r="F3184"/>
      <c r="G3184" s="82"/>
      <c r="H3184"/>
      <c r="I3184"/>
      <c r="J3184"/>
      <c r="K3184"/>
    </row>
    <row r="3185" spans="3:11" ht="42.75" customHeight="1">
      <c r="C3185"/>
      <c r="D3185"/>
      <c r="E3185"/>
      <c r="F3185"/>
      <c r="G3185" s="82"/>
      <c r="H3185"/>
      <c r="I3185"/>
      <c r="J3185"/>
      <c r="K3185"/>
    </row>
    <row r="3186" spans="3:11" ht="42.75" customHeight="1">
      <c r="C3186"/>
      <c r="D3186"/>
      <c r="E3186"/>
      <c r="F3186"/>
      <c r="G3186" s="82"/>
      <c r="H3186"/>
      <c r="I3186"/>
      <c r="J3186"/>
      <c r="K3186"/>
    </row>
    <row r="3187" spans="3:11" ht="42.75" customHeight="1">
      <c r="C3187"/>
      <c r="D3187"/>
      <c r="E3187"/>
      <c r="F3187"/>
      <c r="G3187" s="82"/>
      <c r="H3187"/>
      <c r="I3187"/>
      <c r="J3187"/>
      <c r="K3187"/>
    </row>
    <row r="3188" spans="3:11" ht="42.75" customHeight="1">
      <c r="C3188"/>
      <c r="D3188"/>
      <c r="E3188"/>
      <c r="F3188"/>
      <c r="G3188" s="82"/>
      <c r="H3188"/>
      <c r="I3188"/>
      <c r="J3188"/>
      <c r="K3188"/>
    </row>
    <row r="3189" spans="3:11" ht="42.75" customHeight="1">
      <c r="C3189"/>
      <c r="D3189"/>
      <c r="E3189"/>
      <c r="F3189"/>
      <c r="G3189" s="82"/>
      <c r="H3189"/>
      <c r="I3189"/>
      <c r="J3189"/>
      <c r="K3189"/>
    </row>
    <row r="3190" spans="3:11" ht="42.75" customHeight="1">
      <c r="C3190"/>
      <c r="D3190"/>
      <c r="E3190"/>
      <c r="F3190"/>
      <c r="G3190" s="82"/>
      <c r="H3190"/>
      <c r="I3190"/>
      <c r="J3190"/>
      <c r="K3190"/>
    </row>
    <row r="3191" spans="3:11" ht="42.75" customHeight="1">
      <c r="C3191"/>
      <c r="D3191"/>
      <c r="E3191"/>
      <c r="F3191"/>
      <c r="G3191" s="82"/>
      <c r="H3191"/>
      <c r="I3191"/>
      <c r="J3191"/>
      <c r="K3191"/>
    </row>
    <row r="3192" spans="3:11" ht="42.75" customHeight="1">
      <c r="C3192"/>
      <c r="D3192"/>
      <c r="E3192"/>
      <c r="F3192"/>
      <c r="G3192" s="82"/>
      <c r="H3192"/>
      <c r="I3192"/>
      <c r="J3192"/>
      <c r="K3192"/>
    </row>
    <row r="3193" spans="3:11" ht="42.75" customHeight="1">
      <c r="C3193"/>
      <c r="D3193"/>
      <c r="E3193"/>
      <c r="F3193"/>
      <c r="G3193" s="82"/>
      <c r="H3193"/>
      <c r="I3193"/>
      <c r="J3193"/>
      <c r="K3193"/>
    </row>
    <row r="3194" spans="3:11" ht="42.75" customHeight="1">
      <c r="C3194"/>
      <c r="D3194"/>
      <c r="E3194"/>
      <c r="F3194"/>
      <c r="G3194" s="82"/>
      <c r="H3194"/>
      <c r="I3194"/>
      <c r="J3194"/>
      <c r="K3194"/>
    </row>
    <row r="3195" spans="3:11" ht="42.75" customHeight="1">
      <c r="C3195"/>
      <c r="D3195"/>
      <c r="E3195"/>
      <c r="F3195"/>
      <c r="G3195" s="82"/>
      <c r="H3195"/>
      <c r="I3195"/>
      <c r="J3195"/>
      <c r="K3195"/>
    </row>
    <row r="3196" spans="3:11" ht="42.75" customHeight="1">
      <c r="C3196"/>
      <c r="D3196"/>
      <c r="E3196"/>
      <c r="F3196"/>
      <c r="G3196" s="82"/>
      <c r="H3196"/>
      <c r="I3196"/>
      <c r="J3196"/>
      <c r="K3196"/>
    </row>
    <row r="3197" spans="3:11" ht="42.75" customHeight="1">
      <c r="C3197"/>
      <c r="D3197"/>
      <c r="E3197"/>
      <c r="F3197"/>
      <c r="G3197" s="82"/>
      <c r="H3197"/>
      <c r="I3197"/>
      <c r="J3197"/>
      <c r="K3197"/>
    </row>
    <row r="3198" spans="3:11" ht="42.75" customHeight="1">
      <c r="C3198"/>
      <c r="D3198"/>
      <c r="E3198"/>
      <c r="F3198"/>
      <c r="G3198" s="82"/>
      <c r="H3198"/>
      <c r="I3198"/>
      <c r="J3198"/>
      <c r="K3198"/>
    </row>
    <row r="3199" spans="3:11" ht="42.75" customHeight="1">
      <c r="C3199"/>
      <c r="D3199"/>
      <c r="E3199"/>
      <c r="F3199"/>
      <c r="G3199" s="82"/>
      <c r="H3199"/>
      <c r="I3199"/>
      <c r="J3199"/>
      <c r="K3199"/>
    </row>
    <row r="3200" spans="3:11" ht="42.75" customHeight="1">
      <c r="C3200"/>
      <c r="D3200"/>
      <c r="E3200"/>
      <c r="F3200"/>
      <c r="G3200" s="82"/>
      <c r="H3200"/>
      <c r="I3200"/>
      <c r="J3200"/>
      <c r="K3200"/>
    </row>
    <row r="3201" spans="3:11" ht="42.75" customHeight="1">
      <c r="C3201"/>
      <c r="D3201"/>
      <c r="E3201"/>
      <c r="F3201"/>
      <c r="G3201" s="82"/>
      <c r="H3201"/>
      <c r="I3201"/>
      <c r="J3201"/>
      <c r="K3201"/>
    </row>
    <row r="3202" spans="3:11" ht="42.75" customHeight="1">
      <c r="C3202"/>
      <c r="D3202"/>
      <c r="E3202"/>
      <c r="F3202"/>
      <c r="G3202" s="82"/>
      <c r="H3202"/>
      <c r="I3202"/>
      <c r="J3202"/>
      <c r="K3202"/>
    </row>
    <row r="3203" spans="3:11" ht="42.75" customHeight="1">
      <c r="C3203"/>
      <c r="D3203"/>
      <c r="E3203"/>
      <c r="F3203"/>
      <c r="G3203" s="82"/>
      <c r="H3203"/>
      <c r="I3203"/>
      <c r="J3203"/>
      <c r="K3203"/>
    </row>
    <row r="3204" spans="3:11" ht="42.75" customHeight="1">
      <c r="C3204"/>
      <c r="D3204"/>
      <c r="E3204"/>
      <c r="F3204"/>
      <c r="G3204" s="82"/>
      <c r="H3204"/>
      <c r="I3204"/>
      <c r="J3204"/>
      <c r="K3204"/>
    </row>
    <row r="3205" spans="3:11" ht="42.75" customHeight="1">
      <c r="C3205"/>
      <c r="D3205"/>
      <c r="E3205"/>
      <c r="F3205"/>
      <c r="G3205" s="82"/>
      <c r="H3205"/>
      <c r="I3205"/>
      <c r="J3205"/>
      <c r="K3205"/>
    </row>
    <row r="3206" spans="3:11" ht="42.75" customHeight="1">
      <c r="C3206"/>
      <c r="D3206"/>
      <c r="E3206"/>
      <c r="F3206"/>
      <c r="G3206" s="82"/>
      <c r="H3206"/>
      <c r="I3206"/>
      <c r="J3206"/>
      <c r="K3206"/>
    </row>
    <row r="3207" spans="3:11" ht="42.75" customHeight="1">
      <c r="C3207"/>
      <c r="D3207"/>
      <c r="E3207"/>
      <c r="F3207"/>
      <c r="G3207" s="82"/>
      <c r="H3207"/>
      <c r="I3207"/>
      <c r="J3207"/>
      <c r="K3207"/>
    </row>
    <row r="3208" spans="3:11" ht="42.75" customHeight="1">
      <c r="C3208"/>
      <c r="D3208"/>
      <c r="E3208"/>
      <c r="F3208"/>
      <c r="G3208" s="82"/>
      <c r="H3208"/>
      <c r="I3208"/>
      <c r="J3208"/>
      <c r="K3208"/>
    </row>
    <row r="3209" spans="3:11" ht="42.75" customHeight="1">
      <c r="C3209"/>
      <c r="D3209"/>
      <c r="E3209"/>
      <c r="F3209"/>
      <c r="G3209" s="82"/>
      <c r="H3209"/>
      <c r="I3209"/>
      <c r="J3209"/>
      <c r="K3209"/>
    </row>
    <row r="3210" spans="3:11" ht="42.75" customHeight="1">
      <c r="C3210"/>
      <c r="D3210"/>
      <c r="E3210"/>
      <c r="F3210"/>
      <c r="G3210" s="82"/>
      <c r="H3210"/>
      <c r="I3210"/>
      <c r="J3210"/>
      <c r="K3210"/>
    </row>
    <row r="3211" spans="3:11" ht="42.75" customHeight="1">
      <c r="C3211"/>
      <c r="D3211"/>
      <c r="E3211"/>
      <c r="F3211"/>
      <c r="G3211" s="82"/>
      <c r="H3211"/>
      <c r="I3211"/>
      <c r="J3211"/>
      <c r="K3211"/>
    </row>
    <row r="3212" spans="3:11" ht="42.75" customHeight="1">
      <c r="C3212"/>
      <c r="D3212"/>
      <c r="E3212"/>
      <c r="F3212"/>
      <c r="G3212" s="82"/>
      <c r="H3212"/>
      <c r="I3212"/>
      <c r="J3212"/>
      <c r="K3212"/>
    </row>
    <row r="3213" spans="3:11" ht="42.75" customHeight="1">
      <c r="C3213"/>
      <c r="D3213"/>
      <c r="E3213"/>
      <c r="F3213"/>
      <c r="G3213" s="82"/>
      <c r="H3213"/>
      <c r="I3213"/>
      <c r="J3213"/>
      <c r="K3213"/>
    </row>
    <row r="3214" spans="3:11" ht="42.75" customHeight="1">
      <c r="C3214"/>
      <c r="D3214"/>
      <c r="E3214"/>
      <c r="F3214"/>
      <c r="G3214" s="82"/>
      <c r="H3214"/>
      <c r="I3214"/>
      <c r="J3214"/>
      <c r="K3214"/>
    </row>
    <row r="3215" spans="3:11" ht="42.75" customHeight="1">
      <c r="C3215"/>
      <c r="D3215"/>
      <c r="E3215"/>
      <c r="F3215"/>
      <c r="G3215" s="82"/>
      <c r="H3215"/>
      <c r="I3215"/>
      <c r="J3215"/>
      <c r="K3215"/>
    </row>
    <row r="3216" spans="3:11" ht="42.75" customHeight="1">
      <c r="C3216"/>
      <c r="D3216"/>
      <c r="E3216"/>
      <c r="F3216"/>
      <c r="G3216" s="82"/>
      <c r="H3216"/>
      <c r="I3216"/>
      <c r="J3216"/>
      <c r="K3216"/>
    </row>
    <row r="3217" spans="3:11" ht="42.75" customHeight="1">
      <c r="C3217"/>
      <c r="D3217"/>
      <c r="E3217"/>
      <c r="F3217"/>
      <c r="G3217" s="82"/>
      <c r="H3217"/>
      <c r="I3217"/>
      <c r="J3217"/>
      <c r="K3217"/>
    </row>
    <row r="3218" spans="3:11" ht="42.75" customHeight="1">
      <c r="C3218"/>
      <c r="D3218"/>
      <c r="E3218"/>
      <c r="F3218"/>
      <c r="G3218" s="82"/>
      <c r="H3218"/>
      <c r="I3218"/>
      <c r="J3218"/>
      <c r="K3218"/>
    </row>
    <row r="3219" spans="3:11" ht="42.75" customHeight="1">
      <c r="C3219"/>
      <c r="D3219"/>
      <c r="E3219"/>
      <c r="F3219"/>
      <c r="G3219" s="82"/>
      <c r="H3219"/>
      <c r="I3219"/>
      <c r="J3219"/>
      <c r="K3219"/>
    </row>
    <row r="3220" spans="3:11" ht="42.75" customHeight="1">
      <c r="C3220"/>
      <c r="D3220"/>
      <c r="E3220"/>
      <c r="F3220"/>
      <c r="G3220" s="82"/>
      <c r="H3220"/>
      <c r="I3220"/>
      <c r="J3220"/>
      <c r="K3220"/>
    </row>
    <row r="3221" spans="3:11" ht="42.75" customHeight="1">
      <c r="C3221"/>
      <c r="D3221"/>
      <c r="E3221"/>
      <c r="F3221"/>
      <c r="G3221" s="82"/>
      <c r="H3221"/>
      <c r="I3221"/>
      <c r="J3221"/>
      <c r="K3221"/>
    </row>
    <row r="3222" spans="3:11" ht="42.75" customHeight="1">
      <c r="C3222"/>
      <c r="D3222"/>
      <c r="E3222"/>
      <c r="F3222"/>
      <c r="G3222" s="82"/>
      <c r="H3222"/>
      <c r="I3222"/>
      <c r="J3222"/>
      <c r="K3222"/>
    </row>
    <row r="3223" spans="3:11" ht="42.75" customHeight="1">
      <c r="C3223"/>
      <c r="D3223"/>
      <c r="E3223"/>
      <c r="F3223"/>
      <c r="G3223" s="82"/>
      <c r="H3223"/>
      <c r="I3223"/>
      <c r="J3223"/>
      <c r="K3223"/>
    </row>
    <row r="3224" spans="3:11" ht="42.75" customHeight="1">
      <c r="C3224"/>
      <c r="D3224"/>
      <c r="E3224"/>
      <c r="F3224"/>
      <c r="G3224" s="82"/>
      <c r="H3224"/>
      <c r="I3224"/>
      <c r="J3224"/>
      <c r="K3224"/>
    </row>
    <row r="3225" spans="3:11" ht="42.75" customHeight="1">
      <c r="C3225"/>
      <c r="D3225"/>
      <c r="E3225"/>
      <c r="F3225"/>
      <c r="G3225" s="82"/>
      <c r="H3225"/>
      <c r="I3225"/>
      <c r="J3225"/>
      <c r="K3225"/>
    </row>
    <row r="3226" spans="3:11" ht="42.75" customHeight="1">
      <c r="C3226"/>
      <c r="D3226"/>
      <c r="E3226"/>
      <c r="F3226"/>
      <c r="G3226" s="82"/>
      <c r="H3226"/>
      <c r="I3226"/>
      <c r="J3226"/>
      <c r="K3226"/>
    </row>
    <row r="3227" spans="3:11" ht="42.75" customHeight="1">
      <c r="C3227"/>
      <c r="D3227"/>
      <c r="E3227"/>
      <c r="F3227"/>
      <c r="G3227" s="82"/>
      <c r="H3227"/>
      <c r="I3227"/>
      <c r="J3227"/>
      <c r="K3227"/>
    </row>
    <row r="3228" spans="3:11" ht="42.75" customHeight="1">
      <c r="C3228"/>
      <c r="D3228"/>
      <c r="E3228"/>
      <c r="F3228"/>
      <c r="G3228" s="82"/>
      <c r="H3228"/>
      <c r="I3228"/>
      <c r="J3228"/>
      <c r="K3228"/>
    </row>
    <row r="3229" spans="3:11" ht="42.75" customHeight="1">
      <c r="C3229"/>
      <c r="D3229"/>
      <c r="E3229"/>
      <c r="F3229"/>
      <c r="G3229" s="82"/>
      <c r="H3229"/>
      <c r="I3229"/>
      <c r="J3229"/>
      <c r="K3229"/>
    </row>
    <row r="3230" spans="3:11" ht="42.75" customHeight="1">
      <c r="C3230"/>
      <c r="D3230"/>
      <c r="E3230"/>
      <c r="F3230"/>
      <c r="G3230" s="82"/>
      <c r="H3230"/>
      <c r="I3230"/>
      <c r="J3230"/>
      <c r="K3230"/>
    </row>
    <row r="3231" spans="3:11" ht="42.75" customHeight="1">
      <c r="C3231"/>
      <c r="D3231"/>
      <c r="E3231"/>
      <c r="F3231"/>
      <c r="G3231" s="82"/>
      <c r="H3231"/>
      <c r="I3231"/>
      <c r="J3231"/>
      <c r="K3231"/>
    </row>
    <row r="3232" spans="3:11" ht="42.75" customHeight="1">
      <c r="C3232"/>
      <c r="D3232"/>
      <c r="E3232"/>
      <c r="F3232"/>
      <c r="G3232" s="82"/>
      <c r="H3232"/>
      <c r="I3232"/>
      <c r="J3232"/>
      <c r="K3232"/>
    </row>
    <row r="3233" spans="3:11" ht="42.75" customHeight="1">
      <c r="C3233"/>
      <c r="D3233"/>
      <c r="E3233"/>
      <c r="F3233"/>
      <c r="G3233" s="82"/>
      <c r="H3233"/>
      <c r="I3233"/>
      <c r="J3233"/>
      <c r="K3233"/>
    </row>
    <row r="3234" spans="3:11" ht="42.75" customHeight="1">
      <c r="C3234"/>
      <c r="D3234"/>
      <c r="E3234"/>
      <c r="F3234"/>
      <c r="G3234" s="82"/>
      <c r="H3234"/>
      <c r="I3234"/>
      <c r="J3234"/>
      <c r="K3234"/>
    </row>
    <row r="3235" spans="3:11" ht="42.75" customHeight="1">
      <c r="C3235"/>
      <c r="D3235"/>
      <c r="E3235"/>
      <c r="F3235"/>
      <c r="G3235" s="82"/>
      <c r="H3235"/>
      <c r="I3235"/>
      <c r="J3235"/>
      <c r="K3235"/>
    </row>
    <row r="3236" spans="3:11" ht="42.75" customHeight="1">
      <c r="C3236"/>
      <c r="D3236"/>
      <c r="E3236"/>
      <c r="F3236"/>
      <c r="G3236" s="82"/>
      <c r="H3236"/>
      <c r="I3236"/>
      <c r="J3236"/>
      <c r="K3236"/>
    </row>
    <row r="3237" spans="3:11" ht="42.75" customHeight="1">
      <c r="C3237"/>
      <c r="D3237"/>
      <c r="E3237"/>
      <c r="F3237"/>
      <c r="G3237" s="82"/>
      <c r="H3237"/>
      <c r="I3237"/>
      <c r="J3237"/>
      <c r="K3237"/>
    </row>
    <row r="3238" spans="3:11" ht="42.75" customHeight="1">
      <c r="C3238"/>
      <c r="D3238"/>
      <c r="E3238"/>
      <c r="F3238"/>
      <c r="G3238" s="82"/>
      <c r="H3238"/>
      <c r="I3238"/>
      <c r="J3238"/>
      <c r="K3238"/>
    </row>
    <row r="3239" spans="3:11" ht="42.75" customHeight="1">
      <c r="C3239"/>
      <c r="D3239"/>
      <c r="E3239"/>
      <c r="F3239"/>
      <c r="G3239" s="82"/>
      <c r="H3239"/>
      <c r="I3239"/>
      <c r="J3239"/>
      <c r="K3239"/>
    </row>
    <row r="3240" spans="3:11" ht="42.75" customHeight="1">
      <c r="C3240"/>
      <c r="D3240"/>
      <c r="E3240"/>
      <c r="F3240"/>
      <c r="G3240" s="82"/>
      <c r="H3240"/>
      <c r="I3240"/>
      <c r="J3240"/>
      <c r="K3240"/>
    </row>
    <row r="3241" spans="3:11" ht="42.75" customHeight="1">
      <c r="C3241"/>
      <c r="D3241"/>
      <c r="E3241"/>
      <c r="F3241"/>
      <c r="G3241" s="82"/>
      <c r="H3241"/>
      <c r="I3241"/>
      <c r="J3241"/>
      <c r="K3241"/>
    </row>
    <row r="3242" spans="3:11" ht="42.75" customHeight="1">
      <c r="C3242"/>
      <c r="D3242"/>
      <c r="E3242"/>
      <c r="F3242"/>
      <c r="G3242" s="82"/>
      <c r="H3242"/>
      <c r="I3242"/>
      <c r="J3242"/>
      <c r="K3242"/>
    </row>
    <row r="3243" spans="3:11" ht="42.75" customHeight="1">
      <c r="C3243"/>
      <c r="D3243"/>
      <c r="E3243"/>
      <c r="F3243"/>
      <c r="G3243" s="82"/>
      <c r="H3243"/>
      <c r="I3243"/>
      <c r="J3243"/>
      <c r="K3243"/>
    </row>
    <row r="3244" spans="3:11" ht="42.75" customHeight="1">
      <c r="C3244"/>
      <c r="D3244"/>
      <c r="E3244"/>
      <c r="F3244"/>
      <c r="G3244" s="82"/>
      <c r="H3244"/>
      <c r="I3244"/>
      <c r="J3244"/>
      <c r="K3244"/>
    </row>
    <row r="3245" spans="3:11" ht="42.75" customHeight="1">
      <c r="C3245"/>
      <c r="D3245"/>
      <c r="E3245"/>
      <c r="F3245"/>
      <c r="G3245" s="82"/>
      <c r="H3245"/>
      <c r="I3245"/>
      <c r="J3245"/>
      <c r="K3245"/>
    </row>
    <row r="3246" spans="3:11" ht="42.75" customHeight="1">
      <c r="C3246"/>
      <c r="D3246"/>
      <c r="E3246"/>
      <c r="F3246"/>
      <c r="G3246" s="82"/>
      <c r="H3246"/>
      <c r="I3246"/>
      <c r="J3246"/>
      <c r="K3246"/>
    </row>
    <row r="3247" spans="3:11" ht="42.75" customHeight="1">
      <c r="C3247"/>
      <c r="D3247"/>
      <c r="E3247"/>
      <c r="F3247"/>
      <c r="G3247" s="82"/>
      <c r="H3247"/>
      <c r="I3247"/>
      <c r="J3247"/>
      <c r="K3247"/>
    </row>
    <row r="3248" spans="3:11" ht="42.75" customHeight="1">
      <c r="C3248"/>
      <c r="D3248"/>
      <c r="E3248"/>
      <c r="F3248"/>
      <c r="G3248" s="82"/>
      <c r="H3248"/>
      <c r="I3248"/>
      <c r="J3248"/>
      <c r="K3248"/>
    </row>
    <row r="3249" spans="3:11" ht="42.75" customHeight="1">
      <c r="C3249"/>
      <c r="D3249"/>
      <c r="E3249"/>
      <c r="F3249"/>
      <c r="G3249" s="82"/>
      <c r="H3249"/>
      <c r="I3249"/>
      <c r="J3249"/>
      <c r="K3249"/>
    </row>
    <row r="3250" spans="3:11" ht="42.75" customHeight="1">
      <c r="C3250"/>
      <c r="D3250"/>
      <c r="E3250"/>
      <c r="F3250"/>
      <c r="G3250" s="82"/>
      <c r="H3250"/>
      <c r="I3250"/>
      <c r="J3250"/>
      <c r="K3250"/>
    </row>
    <row r="3251" spans="3:11" ht="42.75" customHeight="1">
      <c r="C3251"/>
      <c r="D3251"/>
      <c r="E3251"/>
      <c r="F3251"/>
      <c r="G3251" s="82"/>
      <c r="H3251"/>
      <c r="I3251"/>
      <c r="J3251"/>
      <c r="K3251"/>
    </row>
    <row r="3252" spans="3:11" ht="42.75" customHeight="1">
      <c r="C3252"/>
      <c r="D3252"/>
      <c r="E3252"/>
      <c r="F3252"/>
      <c r="G3252" s="82"/>
      <c r="H3252"/>
      <c r="I3252"/>
      <c r="J3252"/>
      <c r="K3252"/>
    </row>
    <row r="3253" spans="3:11" ht="42.75" customHeight="1">
      <c r="C3253"/>
      <c r="D3253"/>
      <c r="E3253"/>
      <c r="F3253"/>
      <c r="G3253" s="82"/>
      <c r="H3253"/>
      <c r="I3253"/>
      <c r="J3253"/>
      <c r="K3253"/>
    </row>
    <row r="3254" spans="3:11" ht="42.75" customHeight="1">
      <c r="C3254"/>
      <c r="D3254"/>
      <c r="E3254"/>
      <c r="F3254"/>
      <c r="G3254" s="82"/>
      <c r="H3254"/>
      <c r="I3254"/>
      <c r="J3254"/>
      <c r="K3254"/>
    </row>
    <row r="3255" spans="3:11" ht="42.75" customHeight="1">
      <c r="C3255"/>
      <c r="D3255"/>
      <c r="E3255"/>
      <c r="F3255"/>
      <c r="G3255" s="82"/>
      <c r="H3255"/>
      <c r="I3255"/>
      <c r="J3255"/>
      <c r="K3255"/>
    </row>
    <row r="3256" spans="3:11" ht="42.75" customHeight="1">
      <c r="C3256"/>
      <c r="D3256"/>
      <c r="E3256"/>
      <c r="F3256"/>
      <c r="G3256" s="82"/>
      <c r="H3256"/>
      <c r="I3256"/>
      <c r="J3256"/>
      <c r="K3256"/>
    </row>
    <row r="3257" spans="3:11" ht="42.75" customHeight="1">
      <c r="C3257"/>
      <c r="D3257"/>
      <c r="E3257"/>
      <c r="F3257"/>
      <c r="G3257" s="82"/>
      <c r="H3257"/>
      <c r="I3257"/>
      <c r="J3257"/>
      <c r="K3257"/>
    </row>
    <row r="3258" spans="3:11" ht="42.75" customHeight="1">
      <c r="C3258"/>
      <c r="D3258"/>
      <c r="E3258"/>
      <c r="F3258"/>
      <c r="G3258" s="82"/>
      <c r="H3258"/>
      <c r="I3258"/>
      <c r="J3258"/>
      <c r="K3258"/>
    </row>
    <row r="3259" spans="3:11" ht="42.75" customHeight="1">
      <c r="C3259"/>
      <c r="D3259"/>
      <c r="E3259"/>
      <c r="F3259"/>
      <c r="G3259" s="82"/>
      <c r="H3259"/>
      <c r="I3259"/>
      <c r="J3259"/>
      <c r="K3259"/>
    </row>
    <row r="3260" spans="3:11" ht="42.75" customHeight="1">
      <c r="C3260"/>
      <c r="D3260"/>
      <c r="E3260"/>
      <c r="F3260"/>
      <c r="G3260" s="82"/>
      <c r="H3260"/>
      <c r="I3260"/>
      <c r="J3260"/>
      <c r="K3260"/>
    </row>
    <row r="3261" spans="3:11" ht="42.75" customHeight="1">
      <c r="C3261"/>
      <c r="D3261"/>
      <c r="E3261"/>
      <c r="F3261"/>
      <c r="G3261" s="82"/>
      <c r="H3261"/>
      <c r="I3261"/>
      <c r="J3261"/>
      <c r="K3261"/>
    </row>
    <row r="3262" spans="3:11" ht="42.75" customHeight="1">
      <c r="C3262"/>
      <c r="D3262"/>
      <c r="E3262"/>
      <c r="F3262"/>
      <c r="G3262" s="82"/>
      <c r="H3262"/>
      <c r="I3262"/>
      <c r="J3262"/>
      <c r="K3262"/>
    </row>
    <row r="3263" spans="3:11" ht="42.75" customHeight="1">
      <c r="C3263"/>
      <c r="D3263"/>
      <c r="E3263"/>
      <c r="F3263"/>
      <c r="G3263" s="82"/>
      <c r="H3263"/>
      <c r="I3263"/>
      <c r="J3263"/>
      <c r="K3263"/>
    </row>
    <row r="3264" spans="3:11" ht="42.75" customHeight="1">
      <c r="C3264"/>
      <c r="D3264"/>
      <c r="E3264"/>
      <c r="F3264"/>
      <c r="G3264" s="82"/>
      <c r="H3264"/>
      <c r="I3264"/>
      <c r="J3264"/>
      <c r="K3264"/>
    </row>
    <row r="3265" spans="3:11" ht="42.75" customHeight="1">
      <c r="C3265"/>
      <c r="D3265"/>
      <c r="E3265"/>
      <c r="F3265"/>
      <c r="G3265" s="82"/>
      <c r="H3265"/>
      <c r="I3265"/>
      <c r="J3265"/>
      <c r="K3265"/>
    </row>
    <row r="3266" spans="3:11" ht="42.75" customHeight="1">
      <c r="C3266"/>
      <c r="D3266"/>
      <c r="E3266"/>
      <c r="F3266"/>
      <c r="G3266" s="82"/>
      <c r="H3266"/>
      <c r="I3266"/>
      <c r="J3266"/>
      <c r="K3266"/>
    </row>
    <row r="3267" spans="3:11" ht="42.75" customHeight="1">
      <c r="C3267"/>
      <c r="D3267"/>
      <c r="E3267"/>
      <c r="F3267"/>
      <c r="G3267" s="82"/>
      <c r="H3267"/>
      <c r="I3267"/>
      <c r="J3267"/>
      <c r="K3267"/>
    </row>
    <row r="3268" spans="3:11" ht="42.75" customHeight="1">
      <c r="C3268"/>
      <c r="D3268"/>
      <c r="E3268"/>
      <c r="F3268"/>
      <c r="G3268" s="82"/>
      <c r="H3268"/>
      <c r="I3268"/>
      <c r="J3268"/>
      <c r="K3268"/>
    </row>
    <row r="3269" spans="3:11" ht="42.75" customHeight="1">
      <c r="C3269"/>
      <c r="D3269"/>
      <c r="E3269"/>
      <c r="F3269"/>
      <c r="G3269" s="82"/>
      <c r="H3269"/>
      <c r="I3269"/>
      <c r="J3269"/>
      <c r="K3269"/>
    </row>
    <row r="3270" spans="3:11" ht="42.75" customHeight="1">
      <c r="C3270"/>
      <c r="D3270"/>
      <c r="E3270"/>
      <c r="F3270"/>
      <c r="G3270" s="82"/>
      <c r="H3270"/>
      <c r="I3270"/>
      <c r="J3270"/>
      <c r="K3270"/>
    </row>
    <row r="3271" spans="3:11" ht="42.75" customHeight="1">
      <c r="C3271"/>
      <c r="D3271"/>
      <c r="E3271"/>
      <c r="F3271"/>
      <c r="G3271" s="82"/>
      <c r="H3271"/>
      <c r="I3271"/>
      <c r="J3271"/>
      <c r="K3271"/>
    </row>
    <row r="3272" spans="3:11" ht="42.75" customHeight="1">
      <c r="C3272"/>
      <c r="D3272"/>
      <c r="E3272"/>
      <c r="F3272"/>
      <c r="G3272" s="82"/>
      <c r="H3272"/>
      <c r="I3272"/>
      <c r="J3272"/>
      <c r="K3272"/>
    </row>
    <row r="3273" spans="3:11" ht="42.75" customHeight="1">
      <c r="C3273"/>
      <c r="D3273"/>
      <c r="E3273"/>
      <c r="F3273"/>
      <c r="G3273" s="82"/>
      <c r="H3273"/>
      <c r="I3273"/>
      <c r="J3273"/>
      <c r="K3273"/>
    </row>
    <row r="3274" spans="3:11" ht="42.75" customHeight="1">
      <c r="C3274"/>
      <c r="D3274"/>
      <c r="E3274"/>
      <c r="F3274"/>
      <c r="G3274" s="82"/>
      <c r="H3274"/>
      <c r="I3274"/>
      <c r="J3274"/>
      <c r="K3274"/>
    </row>
    <row r="3275" spans="3:11" ht="42.75" customHeight="1">
      <c r="C3275"/>
      <c r="D3275"/>
      <c r="E3275"/>
      <c r="F3275"/>
      <c r="G3275" s="82"/>
      <c r="H3275"/>
      <c r="I3275"/>
      <c r="J3275"/>
      <c r="K3275"/>
    </row>
    <row r="3276" spans="3:11" ht="42.75" customHeight="1">
      <c r="C3276"/>
      <c r="D3276"/>
      <c r="E3276"/>
      <c r="F3276"/>
      <c r="G3276" s="82"/>
      <c r="H3276"/>
      <c r="I3276"/>
      <c r="J3276"/>
      <c r="K3276"/>
    </row>
    <row r="3277" spans="3:11" ht="42.75" customHeight="1">
      <c r="C3277"/>
      <c r="D3277"/>
      <c r="E3277"/>
      <c r="F3277"/>
      <c r="G3277" s="82"/>
      <c r="H3277"/>
      <c r="I3277"/>
      <c r="J3277"/>
      <c r="K3277"/>
    </row>
    <row r="3278" spans="3:11" ht="42.75" customHeight="1">
      <c r="C3278"/>
      <c r="D3278"/>
      <c r="E3278"/>
      <c r="F3278"/>
      <c r="G3278" s="82"/>
      <c r="H3278"/>
      <c r="I3278"/>
      <c r="J3278"/>
      <c r="K3278"/>
    </row>
    <row r="3279" spans="3:11" ht="42.75" customHeight="1">
      <c r="C3279"/>
      <c r="D3279"/>
      <c r="E3279"/>
      <c r="F3279"/>
      <c r="G3279" s="82"/>
      <c r="H3279"/>
      <c r="I3279"/>
      <c r="J3279"/>
      <c r="K3279"/>
    </row>
    <row r="3280" spans="3:11" ht="42.75" customHeight="1">
      <c r="C3280"/>
      <c r="D3280"/>
      <c r="E3280"/>
      <c r="F3280"/>
      <c r="G3280" s="82"/>
      <c r="H3280"/>
      <c r="I3280"/>
      <c r="J3280"/>
      <c r="K3280"/>
    </row>
    <row r="3281" spans="3:11" ht="42.75" customHeight="1">
      <c r="C3281"/>
      <c r="D3281"/>
      <c r="E3281"/>
      <c r="F3281"/>
      <c r="G3281" s="82"/>
      <c r="H3281"/>
      <c r="I3281"/>
      <c r="J3281"/>
      <c r="K3281"/>
    </row>
    <row r="3282" spans="3:11" ht="42.75" customHeight="1">
      <c r="C3282"/>
      <c r="D3282"/>
      <c r="E3282"/>
      <c r="F3282"/>
      <c r="G3282" s="82"/>
      <c r="H3282"/>
      <c r="I3282"/>
      <c r="J3282"/>
      <c r="K3282"/>
    </row>
    <row r="3283" spans="3:11" ht="42.75" customHeight="1">
      <c r="C3283"/>
      <c r="D3283"/>
      <c r="E3283"/>
      <c r="F3283"/>
      <c r="G3283" s="82"/>
      <c r="H3283"/>
      <c r="I3283"/>
      <c r="J3283"/>
      <c r="K3283"/>
    </row>
    <row r="3284" spans="3:11" ht="42.75" customHeight="1">
      <c r="C3284"/>
      <c r="D3284"/>
      <c r="E3284"/>
      <c r="F3284"/>
      <c r="G3284" s="82"/>
      <c r="H3284"/>
      <c r="I3284"/>
      <c r="J3284"/>
      <c r="K3284"/>
    </row>
    <row r="3285" spans="3:11" ht="42.75" customHeight="1">
      <c r="C3285"/>
      <c r="D3285"/>
      <c r="E3285"/>
      <c r="F3285"/>
      <c r="G3285" s="82"/>
      <c r="H3285"/>
      <c r="I3285"/>
      <c r="J3285"/>
      <c r="K3285"/>
    </row>
    <row r="3286" spans="3:11" ht="42.75" customHeight="1">
      <c r="C3286"/>
      <c r="D3286"/>
      <c r="E3286"/>
      <c r="F3286"/>
      <c r="G3286" s="82"/>
      <c r="H3286"/>
      <c r="I3286"/>
      <c r="J3286"/>
      <c r="K3286"/>
    </row>
    <row r="3287" spans="3:11" ht="42.75" customHeight="1">
      <c r="C3287"/>
      <c r="D3287"/>
      <c r="E3287"/>
      <c r="F3287"/>
      <c r="G3287" s="82"/>
      <c r="H3287"/>
      <c r="I3287"/>
      <c r="J3287"/>
      <c r="K3287"/>
    </row>
    <row r="3288" spans="3:11" ht="42.75" customHeight="1">
      <c r="C3288"/>
      <c r="D3288"/>
      <c r="E3288"/>
      <c r="F3288"/>
      <c r="G3288" s="82"/>
      <c r="H3288"/>
      <c r="I3288"/>
      <c r="J3288"/>
      <c r="K3288"/>
    </row>
    <row r="3289" spans="3:11" ht="42.75" customHeight="1">
      <c r="C3289"/>
      <c r="D3289"/>
      <c r="E3289"/>
      <c r="F3289"/>
      <c r="G3289" s="82"/>
      <c r="H3289"/>
      <c r="I3289"/>
      <c r="J3289"/>
      <c r="K3289"/>
    </row>
    <row r="3290" spans="3:11" ht="42.75" customHeight="1">
      <c r="C3290"/>
      <c r="D3290"/>
      <c r="E3290"/>
      <c r="F3290"/>
      <c r="G3290" s="82"/>
      <c r="H3290"/>
      <c r="I3290"/>
      <c r="J3290"/>
      <c r="K3290"/>
    </row>
    <row r="3291" spans="3:11" ht="42.75" customHeight="1">
      <c r="C3291"/>
      <c r="D3291"/>
      <c r="E3291"/>
      <c r="F3291"/>
      <c r="G3291" s="82"/>
      <c r="H3291"/>
      <c r="I3291"/>
      <c r="J3291"/>
      <c r="K3291"/>
    </row>
    <row r="3292" spans="3:11" ht="42.75" customHeight="1">
      <c r="C3292"/>
      <c r="D3292"/>
      <c r="E3292"/>
      <c r="F3292"/>
      <c r="G3292" s="82"/>
      <c r="H3292"/>
      <c r="I3292"/>
      <c r="J3292"/>
      <c r="K3292"/>
    </row>
    <row r="3293" spans="3:11" ht="42.75" customHeight="1">
      <c r="C3293"/>
      <c r="D3293"/>
      <c r="E3293"/>
      <c r="F3293"/>
      <c r="G3293" s="82"/>
      <c r="H3293"/>
      <c r="I3293"/>
      <c r="J3293"/>
      <c r="K3293"/>
    </row>
    <row r="3294" spans="3:11" ht="42.75" customHeight="1">
      <c r="C3294"/>
      <c r="D3294"/>
      <c r="E3294"/>
      <c r="F3294"/>
      <c r="G3294" s="82"/>
      <c r="H3294"/>
      <c r="I3294"/>
      <c r="J3294"/>
      <c r="K3294"/>
    </row>
    <row r="3295" spans="3:11" ht="42.75" customHeight="1">
      <c r="C3295"/>
      <c r="D3295"/>
      <c r="E3295"/>
      <c r="F3295"/>
      <c r="G3295" s="82"/>
      <c r="H3295"/>
      <c r="I3295"/>
      <c r="J3295"/>
      <c r="K3295"/>
    </row>
    <row r="3296" spans="3:11" ht="42.75" customHeight="1">
      <c r="C3296"/>
      <c r="D3296"/>
      <c r="E3296"/>
      <c r="F3296"/>
      <c r="G3296" s="82"/>
      <c r="H3296"/>
      <c r="I3296"/>
      <c r="J3296"/>
      <c r="K3296"/>
    </row>
    <row r="3297" spans="3:11" ht="42.75" customHeight="1">
      <c r="C3297"/>
      <c r="D3297"/>
      <c r="E3297"/>
      <c r="F3297"/>
      <c r="G3297" s="82"/>
      <c r="H3297"/>
      <c r="I3297"/>
      <c r="J3297"/>
      <c r="K3297"/>
    </row>
    <row r="3298" spans="3:11" ht="42.75" customHeight="1">
      <c r="C3298"/>
      <c r="D3298"/>
      <c r="E3298"/>
      <c r="F3298"/>
      <c r="G3298" s="82"/>
      <c r="H3298"/>
      <c r="I3298"/>
      <c r="J3298"/>
      <c r="K3298"/>
    </row>
    <row r="3299" spans="3:11" ht="42.75" customHeight="1">
      <c r="C3299"/>
      <c r="D3299"/>
      <c r="E3299"/>
      <c r="F3299"/>
      <c r="G3299" s="82"/>
      <c r="H3299"/>
      <c r="I3299"/>
      <c r="J3299"/>
      <c r="K3299"/>
    </row>
    <row r="3300" spans="3:11" ht="42.75" customHeight="1">
      <c r="C3300"/>
      <c r="D3300"/>
      <c r="E3300"/>
      <c r="F3300"/>
      <c r="G3300" s="82"/>
      <c r="H3300"/>
      <c r="I3300"/>
      <c r="J3300"/>
      <c r="K3300"/>
    </row>
    <row r="3301" spans="3:11" ht="42.75" customHeight="1">
      <c r="C3301"/>
      <c r="D3301"/>
      <c r="E3301"/>
      <c r="F3301"/>
      <c r="G3301" s="82"/>
      <c r="H3301"/>
      <c r="I3301"/>
      <c r="J3301"/>
      <c r="K3301"/>
    </row>
    <row r="3302" spans="3:11" ht="42.75" customHeight="1">
      <c r="C3302"/>
      <c r="D3302"/>
      <c r="E3302"/>
      <c r="F3302"/>
      <c r="G3302" s="82"/>
      <c r="H3302"/>
      <c r="I3302"/>
      <c r="J3302"/>
      <c r="K3302"/>
    </row>
    <row r="3303" spans="3:11" ht="42.75" customHeight="1">
      <c r="C3303"/>
      <c r="D3303"/>
      <c r="E3303"/>
      <c r="F3303"/>
      <c r="G3303" s="82"/>
      <c r="H3303"/>
      <c r="I3303"/>
      <c r="J3303"/>
      <c r="K3303"/>
    </row>
    <row r="3304" spans="3:11" ht="42.75" customHeight="1">
      <c r="C3304"/>
      <c r="D3304"/>
      <c r="E3304"/>
      <c r="F3304"/>
      <c r="G3304" s="82"/>
      <c r="H3304"/>
      <c r="I3304"/>
      <c r="J3304"/>
      <c r="K3304"/>
    </row>
    <row r="3305" spans="3:11" ht="42.75" customHeight="1">
      <c r="C3305"/>
      <c r="D3305"/>
      <c r="E3305"/>
      <c r="F3305"/>
      <c r="G3305" s="82"/>
      <c r="H3305"/>
      <c r="I3305"/>
      <c r="J3305"/>
      <c r="K3305"/>
    </row>
    <row r="3306" spans="3:11" ht="42.75" customHeight="1">
      <c r="C3306"/>
      <c r="D3306"/>
      <c r="E3306"/>
      <c r="F3306"/>
      <c r="G3306" s="82"/>
      <c r="H3306"/>
      <c r="I3306"/>
      <c r="J3306"/>
      <c r="K3306"/>
    </row>
    <row r="3307" spans="3:11" ht="42.75" customHeight="1">
      <c r="C3307"/>
      <c r="D3307"/>
      <c r="E3307"/>
      <c r="F3307"/>
      <c r="G3307" s="82"/>
      <c r="H3307"/>
      <c r="I3307"/>
      <c r="J3307"/>
      <c r="K3307"/>
    </row>
    <row r="3308" spans="3:11" ht="42.75" customHeight="1">
      <c r="C3308"/>
      <c r="D3308"/>
      <c r="E3308"/>
      <c r="F3308"/>
      <c r="G3308" s="82"/>
      <c r="H3308"/>
      <c r="I3308"/>
      <c r="J3308"/>
      <c r="K3308"/>
    </row>
    <row r="3309" spans="3:11" ht="42.75" customHeight="1">
      <c r="C3309"/>
      <c r="D3309"/>
      <c r="E3309"/>
      <c r="F3309"/>
      <c r="G3309" s="82"/>
      <c r="H3309"/>
      <c r="I3309"/>
      <c r="J3309"/>
      <c r="K3309"/>
    </row>
    <row r="3310" spans="3:11" ht="42.75" customHeight="1">
      <c r="C3310"/>
      <c r="D3310"/>
      <c r="E3310"/>
      <c r="F3310"/>
      <c r="G3310" s="82"/>
      <c r="H3310"/>
      <c r="I3310"/>
      <c r="J3310"/>
      <c r="K3310"/>
    </row>
    <row r="3311" spans="3:11" ht="42.75" customHeight="1">
      <c r="C3311"/>
      <c r="D3311"/>
      <c r="E3311"/>
      <c r="F3311"/>
      <c r="G3311" s="82"/>
      <c r="H3311"/>
      <c r="I3311"/>
      <c r="J3311"/>
      <c r="K3311"/>
    </row>
    <row r="3312" spans="3:11" ht="42.75" customHeight="1">
      <c r="C3312"/>
      <c r="D3312"/>
      <c r="E3312"/>
      <c r="F3312"/>
      <c r="G3312" s="82"/>
      <c r="H3312"/>
      <c r="I3312"/>
      <c r="J3312"/>
      <c r="K3312"/>
    </row>
    <row r="3313" spans="3:11" ht="42.75" customHeight="1">
      <c r="C3313"/>
      <c r="D3313"/>
      <c r="E3313"/>
      <c r="F3313"/>
      <c r="G3313" s="82"/>
      <c r="H3313"/>
      <c r="I3313"/>
      <c r="J3313"/>
      <c r="K3313"/>
    </row>
    <row r="3314" spans="3:11" ht="42.75" customHeight="1">
      <c r="C3314"/>
      <c r="D3314"/>
      <c r="E3314"/>
      <c r="F3314"/>
      <c r="G3314" s="82"/>
      <c r="H3314"/>
      <c r="I3314"/>
      <c r="J3314"/>
      <c r="K3314"/>
    </row>
    <row r="3315" spans="3:11" ht="42.75" customHeight="1">
      <c r="C3315"/>
      <c r="D3315"/>
      <c r="E3315"/>
      <c r="F3315"/>
      <c r="G3315" s="82"/>
      <c r="H3315"/>
      <c r="I3315"/>
      <c r="J3315"/>
      <c r="K3315"/>
    </row>
    <row r="3316" spans="3:11" ht="42.75" customHeight="1">
      <c r="C3316"/>
      <c r="D3316"/>
      <c r="E3316"/>
      <c r="F3316"/>
      <c r="G3316" s="82"/>
      <c r="H3316"/>
      <c r="I3316"/>
      <c r="J3316"/>
      <c r="K3316"/>
    </row>
    <row r="3317" spans="3:11" ht="42.75" customHeight="1">
      <c r="C3317"/>
      <c r="D3317"/>
      <c r="E3317"/>
      <c r="F3317"/>
      <c r="G3317" s="82"/>
      <c r="H3317"/>
      <c r="I3317"/>
      <c r="J3317"/>
      <c r="K3317"/>
    </row>
    <row r="3318" spans="3:11" ht="42.75" customHeight="1">
      <c r="C3318"/>
      <c r="D3318"/>
      <c r="E3318"/>
      <c r="F3318"/>
      <c r="G3318" s="82"/>
      <c r="H3318"/>
      <c r="I3318"/>
      <c r="J3318"/>
      <c r="K3318"/>
    </row>
    <row r="3319" spans="3:11" ht="42.75" customHeight="1">
      <c r="C3319"/>
      <c r="D3319"/>
      <c r="E3319"/>
      <c r="F3319"/>
      <c r="G3319" s="82"/>
      <c r="H3319"/>
      <c r="I3319"/>
      <c r="J3319"/>
      <c r="K3319"/>
    </row>
    <row r="3320" spans="3:11" ht="42.75" customHeight="1">
      <c r="C3320"/>
      <c r="D3320"/>
      <c r="E3320"/>
      <c r="F3320"/>
      <c r="G3320" s="82"/>
      <c r="H3320"/>
      <c r="I3320"/>
      <c r="J3320"/>
      <c r="K3320"/>
    </row>
    <row r="3321" spans="3:11" ht="42.75" customHeight="1">
      <c r="C3321"/>
      <c r="D3321"/>
      <c r="E3321"/>
      <c r="F3321"/>
      <c r="G3321" s="82"/>
      <c r="H3321"/>
      <c r="I3321"/>
      <c r="J3321"/>
      <c r="K3321"/>
    </row>
    <row r="3322" spans="3:11" ht="42.75" customHeight="1">
      <c r="C3322"/>
      <c r="D3322"/>
      <c r="E3322"/>
      <c r="F3322"/>
      <c r="G3322" s="82"/>
      <c r="H3322"/>
      <c r="I3322"/>
      <c r="J3322"/>
      <c r="K3322"/>
    </row>
    <row r="3323" spans="3:11" ht="42.75" customHeight="1">
      <c r="C3323"/>
      <c r="D3323"/>
      <c r="E3323"/>
      <c r="F3323"/>
      <c r="G3323" s="82"/>
      <c r="H3323"/>
      <c r="I3323"/>
      <c r="J3323"/>
      <c r="K3323"/>
    </row>
    <row r="3324" spans="3:11" ht="42.75" customHeight="1">
      <c r="C3324"/>
      <c r="D3324"/>
      <c r="E3324"/>
      <c r="F3324"/>
      <c r="G3324" s="82"/>
      <c r="H3324"/>
      <c r="I3324"/>
      <c r="J3324"/>
      <c r="K3324"/>
    </row>
    <row r="3325" spans="3:11" ht="42.75" customHeight="1">
      <c r="C3325"/>
      <c r="D3325"/>
      <c r="E3325"/>
      <c r="F3325"/>
      <c r="G3325" s="82"/>
      <c r="H3325"/>
      <c r="I3325"/>
      <c r="J3325"/>
      <c r="K3325"/>
    </row>
    <row r="3326" spans="3:11" ht="42.75" customHeight="1">
      <c r="C3326"/>
      <c r="D3326"/>
      <c r="E3326"/>
      <c r="F3326"/>
      <c r="G3326" s="82"/>
      <c r="H3326"/>
      <c r="I3326"/>
      <c r="J3326"/>
      <c r="K3326"/>
    </row>
    <row r="3327" spans="3:11" ht="42.75" customHeight="1">
      <c r="C3327"/>
      <c r="D3327"/>
      <c r="E3327"/>
      <c r="F3327"/>
      <c r="G3327" s="82"/>
      <c r="H3327"/>
      <c r="I3327"/>
      <c r="J3327"/>
      <c r="K3327"/>
    </row>
    <row r="3328" spans="3:11" ht="42.75" customHeight="1">
      <c r="C3328"/>
      <c r="D3328"/>
      <c r="E3328"/>
      <c r="F3328"/>
      <c r="G3328" s="82"/>
      <c r="H3328"/>
      <c r="I3328"/>
      <c r="J3328"/>
      <c r="K3328"/>
    </row>
    <row r="3329" spans="3:11" ht="42.75" customHeight="1">
      <c r="C3329"/>
      <c r="D3329"/>
      <c r="E3329"/>
      <c r="F3329"/>
      <c r="G3329" s="82"/>
      <c r="H3329"/>
      <c r="I3329"/>
      <c r="J3329"/>
      <c r="K3329"/>
    </row>
    <row r="3330" spans="3:11" ht="42.75" customHeight="1">
      <c r="C3330"/>
      <c r="D3330"/>
      <c r="E3330"/>
      <c r="F3330"/>
      <c r="G3330" s="82"/>
      <c r="H3330"/>
      <c r="I3330"/>
      <c r="J3330"/>
      <c r="K3330"/>
    </row>
    <row r="3331" spans="3:11" ht="42.75" customHeight="1">
      <c r="C3331"/>
      <c r="D3331"/>
      <c r="E3331"/>
      <c r="F3331"/>
      <c r="G3331" s="82"/>
      <c r="H3331"/>
      <c r="I3331"/>
      <c r="J3331"/>
      <c r="K3331"/>
    </row>
    <row r="3332" spans="3:11" ht="42.75" customHeight="1">
      <c r="C3332"/>
      <c r="D3332"/>
      <c r="E3332"/>
      <c r="F3332"/>
      <c r="G3332" s="82"/>
      <c r="H3332"/>
      <c r="I3332"/>
      <c r="J3332"/>
      <c r="K3332"/>
    </row>
    <row r="3333" spans="3:11" ht="42.75" customHeight="1">
      <c r="C3333"/>
      <c r="D3333"/>
      <c r="E3333"/>
      <c r="F3333"/>
      <c r="G3333" s="82"/>
      <c r="H3333"/>
      <c r="I3333"/>
      <c r="J3333"/>
      <c r="K3333"/>
    </row>
    <row r="3334" spans="3:11" ht="42.75" customHeight="1">
      <c r="C3334"/>
      <c r="D3334"/>
      <c r="E3334"/>
      <c r="F3334"/>
      <c r="G3334" s="82"/>
      <c r="H3334"/>
      <c r="I3334"/>
      <c r="J3334"/>
      <c r="K3334"/>
    </row>
    <row r="3335" spans="3:11" ht="42.75" customHeight="1">
      <c r="C3335"/>
      <c r="D3335"/>
      <c r="E3335"/>
      <c r="F3335"/>
      <c r="G3335" s="82"/>
      <c r="H3335"/>
      <c r="I3335"/>
      <c r="J3335"/>
      <c r="K3335"/>
    </row>
    <row r="3336" spans="3:11" ht="42.75" customHeight="1">
      <c r="C3336"/>
      <c r="D3336"/>
      <c r="E3336"/>
      <c r="F3336"/>
      <c r="G3336" s="82"/>
      <c r="H3336"/>
      <c r="I3336"/>
      <c r="J3336"/>
      <c r="K3336"/>
    </row>
    <row r="3337" spans="3:11" ht="42.75" customHeight="1">
      <c r="C3337"/>
      <c r="D3337"/>
      <c r="E3337"/>
      <c r="F3337"/>
      <c r="G3337" s="82"/>
      <c r="H3337"/>
      <c r="I3337"/>
      <c r="J3337"/>
      <c r="K3337"/>
    </row>
    <row r="3338" spans="3:11" ht="42.75" customHeight="1">
      <c r="C3338"/>
      <c r="D3338"/>
      <c r="E3338"/>
      <c r="F3338"/>
      <c r="G3338" s="82"/>
      <c r="H3338"/>
      <c r="I3338"/>
      <c r="J3338"/>
      <c r="K3338"/>
    </row>
    <row r="3339" spans="3:11" ht="42.75" customHeight="1">
      <c r="C3339"/>
      <c r="D3339"/>
      <c r="E3339"/>
      <c r="F3339"/>
      <c r="G3339" s="82"/>
      <c r="H3339"/>
      <c r="I3339"/>
      <c r="J3339"/>
      <c r="K3339"/>
    </row>
    <row r="3340" spans="3:11" ht="42.75" customHeight="1">
      <c r="C3340"/>
      <c r="D3340"/>
      <c r="E3340"/>
      <c r="F3340"/>
      <c r="G3340" s="82"/>
      <c r="H3340"/>
      <c r="I3340"/>
      <c r="J3340"/>
      <c r="K3340"/>
    </row>
    <row r="3341" spans="3:11" ht="42.75" customHeight="1">
      <c r="C3341"/>
      <c r="D3341"/>
      <c r="E3341"/>
      <c r="F3341"/>
      <c r="G3341" s="82"/>
      <c r="H3341"/>
      <c r="I3341"/>
      <c r="J3341"/>
      <c r="K3341"/>
    </row>
    <row r="3342" spans="3:11" ht="42.75" customHeight="1">
      <c r="C3342"/>
      <c r="D3342"/>
      <c r="E3342"/>
      <c r="F3342"/>
      <c r="G3342" s="82"/>
      <c r="H3342"/>
      <c r="I3342"/>
      <c r="J3342"/>
      <c r="K3342"/>
    </row>
    <row r="3343" spans="3:11" ht="42.75" customHeight="1">
      <c r="C3343"/>
      <c r="D3343"/>
      <c r="E3343"/>
      <c r="F3343"/>
      <c r="G3343" s="82"/>
      <c r="H3343"/>
      <c r="I3343"/>
      <c r="J3343"/>
      <c r="K3343"/>
    </row>
    <row r="3344" spans="3:11" ht="42.75" customHeight="1">
      <c r="C3344"/>
      <c r="D3344"/>
      <c r="E3344"/>
      <c r="F3344"/>
      <c r="G3344" s="82"/>
      <c r="H3344"/>
      <c r="I3344"/>
      <c r="J3344"/>
      <c r="K3344"/>
    </row>
    <row r="3345" spans="3:11" ht="42.75" customHeight="1">
      <c r="C3345"/>
      <c r="D3345"/>
      <c r="E3345"/>
      <c r="F3345"/>
      <c r="G3345" s="82"/>
      <c r="H3345"/>
      <c r="I3345"/>
      <c r="J3345"/>
      <c r="K3345"/>
    </row>
    <row r="3346" spans="3:11" ht="42.75" customHeight="1">
      <c r="C3346"/>
      <c r="D3346"/>
      <c r="E3346"/>
      <c r="F3346"/>
      <c r="G3346" s="82"/>
      <c r="H3346"/>
      <c r="I3346"/>
      <c r="J3346"/>
      <c r="K3346"/>
    </row>
    <row r="3347" spans="3:11" ht="42.75" customHeight="1">
      <c r="C3347"/>
      <c r="D3347"/>
      <c r="E3347"/>
      <c r="F3347"/>
      <c r="G3347" s="82"/>
      <c r="H3347"/>
      <c r="I3347"/>
      <c r="J3347"/>
      <c r="K3347"/>
    </row>
    <row r="3348" spans="3:11" ht="42.75" customHeight="1">
      <c r="C3348"/>
      <c r="D3348"/>
      <c r="E3348"/>
      <c r="F3348"/>
      <c r="G3348" s="82"/>
      <c r="H3348"/>
      <c r="I3348"/>
      <c r="J3348"/>
      <c r="K3348"/>
    </row>
    <row r="3349" spans="3:11" ht="42.75" customHeight="1">
      <c r="C3349"/>
      <c r="D3349"/>
      <c r="E3349"/>
      <c r="F3349"/>
      <c r="G3349" s="82"/>
      <c r="H3349"/>
      <c r="I3349"/>
      <c r="J3349"/>
      <c r="K3349"/>
    </row>
    <row r="3350" spans="3:11" ht="42.75" customHeight="1">
      <c r="C3350"/>
      <c r="D3350"/>
      <c r="E3350"/>
      <c r="F3350"/>
      <c r="G3350" s="82"/>
      <c r="H3350"/>
      <c r="I3350"/>
      <c r="J3350"/>
      <c r="K3350"/>
    </row>
    <row r="3351" spans="3:11" ht="42.75" customHeight="1">
      <c r="C3351"/>
      <c r="D3351"/>
      <c r="E3351"/>
      <c r="F3351"/>
      <c r="G3351" s="82"/>
      <c r="H3351"/>
      <c r="I3351"/>
      <c r="J3351"/>
      <c r="K3351"/>
    </row>
    <row r="3352" spans="3:11" ht="42.75" customHeight="1">
      <c r="C3352"/>
      <c r="D3352"/>
      <c r="E3352"/>
      <c r="F3352"/>
      <c r="G3352" s="82"/>
      <c r="H3352"/>
      <c r="I3352"/>
      <c r="J3352"/>
      <c r="K3352"/>
    </row>
    <row r="3353" spans="3:11" ht="42.75" customHeight="1">
      <c r="C3353"/>
      <c r="D3353"/>
      <c r="E3353"/>
      <c r="F3353"/>
      <c r="G3353" s="82"/>
      <c r="H3353"/>
      <c r="I3353"/>
      <c r="J3353"/>
      <c r="K3353"/>
    </row>
    <row r="3354" spans="3:11" ht="42.75" customHeight="1">
      <c r="C3354"/>
      <c r="D3354"/>
      <c r="E3354"/>
      <c r="F3354"/>
      <c r="G3354" s="82"/>
      <c r="H3354"/>
      <c r="I3354"/>
      <c r="J3354"/>
      <c r="K3354"/>
    </row>
    <row r="3355" spans="3:11" ht="42.75" customHeight="1">
      <c r="C3355"/>
      <c r="D3355"/>
      <c r="E3355"/>
      <c r="F3355"/>
      <c r="G3355" s="82"/>
      <c r="H3355"/>
      <c r="I3355"/>
      <c r="J3355"/>
      <c r="K3355"/>
    </row>
    <row r="3356" spans="3:11" ht="42.75" customHeight="1">
      <c r="C3356"/>
      <c r="D3356"/>
      <c r="E3356"/>
      <c r="F3356"/>
      <c r="G3356" s="82"/>
      <c r="H3356"/>
      <c r="I3356"/>
      <c r="J3356"/>
      <c r="K3356"/>
    </row>
    <row r="3357" spans="3:11" ht="42.75" customHeight="1">
      <c r="C3357"/>
      <c r="D3357"/>
      <c r="E3357"/>
      <c r="F3357"/>
      <c r="G3357" s="82"/>
      <c r="H3357"/>
      <c r="I3357"/>
      <c r="J3357"/>
      <c r="K3357"/>
    </row>
    <row r="3358" spans="3:11" ht="42.75" customHeight="1">
      <c r="C3358"/>
      <c r="D3358"/>
      <c r="E3358"/>
      <c r="F3358"/>
      <c r="G3358" s="82"/>
      <c r="H3358"/>
      <c r="I3358"/>
      <c r="J3358"/>
      <c r="K3358"/>
    </row>
    <row r="3359" spans="3:11" ht="42.75" customHeight="1">
      <c r="C3359"/>
      <c r="D3359"/>
      <c r="E3359"/>
      <c r="F3359"/>
      <c r="G3359" s="82"/>
      <c r="H3359"/>
      <c r="I3359"/>
      <c r="J3359"/>
      <c r="K3359"/>
    </row>
    <row r="3360" spans="3:11" ht="42.75" customHeight="1">
      <c r="C3360"/>
      <c r="D3360"/>
      <c r="E3360"/>
      <c r="F3360"/>
      <c r="G3360" s="82"/>
      <c r="H3360"/>
      <c r="I3360"/>
      <c r="J3360"/>
      <c r="K3360"/>
    </row>
    <row r="3361" spans="3:11" ht="42.75" customHeight="1">
      <c r="C3361"/>
      <c r="D3361"/>
      <c r="E3361"/>
      <c r="F3361"/>
      <c r="G3361" s="82"/>
      <c r="H3361"/>
      <c r="I3361"/>
      <c r="J3361"/>
      <c r="K3361"/>
    </row>
    <row r="3362" spans="3:11" ht="42.75" customHeight="1">
      <c r="C3362"/>
      <c r="D3362"/>
      <c r="E3362"/>
      <c r="F3362"/>
      <c r="G3362" s="82"/>
      <c r="H3362"/>
      <c r="I3362"/>
      <c r="J3362"/>
      <c r="K3362"/>
    </row>
    <row r="3363" spans="3:11" ht="42.75" customHeight="1">
      <c r="C3363"/>
      <c r="D3363"/>
      <c r="E3363"/>
      <c r="F3363"/>
      <c r="G3363" s="82"/>
      <c r="H3363"/>
      <c r="I3363"/>
      <c r="J3363"/>
      <c r="K3363"/>
    </row>
    <row r="3364" spans="3:11" ht="42.75" customHeight="1">
      <c r="C3364"/>
      <c r="D3364"/>
      <c r="E3364"/>
      <c r="F3364"/>
      <c r="G3364" s="82"/>
      <c r="H3364"/>
      <c r="I3364"/>
      <c r="J3364"/>
      <c r="K3364"/>
    </row>
    <row r="3365" spans="3:11" ht="42.75" customHeight="1">
      <c r="C3365"/>
      <c r="D3365"/>
      <c r="E3365"/>
      <c r="F3365"/>
      <c r="G3365" s="82"/>
      <c r="H3365"/>
      <c r="I3365"/>
      <c r="J3365"/>
      <c r="K3365"/>
    </row>
    <row r="3366" spans="3:11" ht="42.75" customHeight="1">
      <c r="C3366"/>
      <c r="D3366"/>
      <c r="E3366"/>
      <c r="F3366"/>
      <c r="G3366" s="82"/>
      <c r="H3366"/>
      <c r="I3366"/>
      <c r="J3366"/>
      <c r="K3366"/>
    </row>
    <row r="3367" spans="3:11" ht="42.75" customHeight="1">
      <c r="C3367"/>
      <c r="D3367"/>
      <c r="E3367"/>
      <c r="F3367"/>
      <c r="G3367" s="82"/>
      <c r="H3367"/>
      <c r="I3367"/>
      <c r="J3367"/>
      <c r="K3367"/>
    </row>
    <row r="3368" spans="3:11" ht="42.75" customHeight="1">
      <c r="C3368"/>
      <c r="D3368"/>
      <c r="E3368"/>
      <c r="F3368"/>
      <c r="G3368" s="82"/>
      <c r="H3368"/>
      <c r="I3368"/>
      <c r="J3368"/>
      <c r="K3368"/>
    </row>
    <row r="3369" spans="3:11" ht="42.75" customHeight="1">
      <c r="C3369"/>
      <c r="D3369"/>
      <c r="E3369"/>
      <c r="F3369"/>
      <c r="G3369" s="82"/>
      <c r="H3369"/>
      <c r="I3369"/>
      <c r="J3369"/>
      <c r="K3369"/>
    </row>
    <row r="3370" spans="3:11" ht="42.75" customHeight="1">
      <c r="C3370"/>
      <c r="D3370"/>
      <c r="E3370"/>
      <c r="F3370"/>
      <c r="G3370" s="82"/>
      <c r="H3370"/>
      <c r="I3370"/>
      <c r="J3370"/>
      <c r="K3370"/>
    </row>
    <row r="3371" spans="3:11" ht="42.75" customHeight="1">
      <c r="C3371"/>
      <c r="D3371"/>
      <c r="E3371"/>
      <c r="F3371"/>
      <c r="G3371" s="82"/>
      <c r="H3371"/>
      <c r="I3371"/>
      <c r="J3371"/>
      <c r="K3371"/>
    </row>
    <row r="3372" spans="3:11" ht="42.75" customHeight="1">
      <c r="C3372"/>
      <c r="D3372"/>
      <c r="E3372"/>
      <c r="F3372"/>
      <c r="G3372" s="82"/>
      <c r="H3372"/>
      <c r="I3372"/>
      <c r="J3372"/>
      <c r="K3372"/>
    </row>
    <row r="3373" spans="3:11" ht="42.75" customHeight="1">
      <c r="C3373"/>
      <c r="D3373"/>
      <c r="E3373"/>
      <c r="F3373"/>
      <c r="G3373" s="82"/>
      <c r="H3373"/>
      <c r="I3373"/>
      <c r="J3373"/>
      <c r="K3373"/>
    </row>
    <row r="3374" spans="3:11" ht="42.75" customHeight="1">
      <c r="C3374"/>
      <c r="D3374"/>
      <c r="E3374"/>
      <c r="F3374"/>
      <c r="G3374" s="82"/>
      <c r="H3374"/>
      <c r="I3374"/>
      <c r="J3374"/>
      <c r="K3374"/>
    </row>
    <row r="3375" spans="3:11" ht="42.75" customHeight="1">
      <c r="C3375"/>
      <c r="D3375"/>
      <c r="E3375"/>
      <c r="F3375"/>
      <c r="G3375" s="82"/>
      <c r="H3375"/>
      <c r="I3375"/>
      <c r="J3375"/>
      <c r="K3375"/>
    </row>
    <row r="3376" spans="3:11" ht="42.75" customHeight="1">
      <c r="C3376"/>
      <c r="D3376"/>
      <c r="E3376"/>
      <c r="F3376"/>
      <c r="G3376" s="82"/>
      <c r="H3376"/>
      <c r="I3376"/>
      <c r="J3376"/>
      <c r="K3376"/>
    </row>
    <row r="3377" spans="3:11" ht="42.75" customHeight="1">
      <c r="C3377"/>
      <c r="D3377"/>
      <c r="E3377"/>
      <c r="F3377"/>
      <c r="G3377" s="82"/>
      <c r="H3377"/>
      <c r="I3377"/>
      <c r="J3377"/>
      <c r="K3377"/>
    </row>
    <row r="3378" spans="3:11" ht="42.75" customHeight="1">
      <c r="C3378"/>
      <c r="D3378"/>
      <c r="E3378"/>
      <c r="F3378"/>
      <c r="G3378" s="82"/>
      <c r="H3378"/>
      <c r="I3378"/>
      <c r="J3378"/>
      <c r="K3378"/>
    </row>
    <row r="3379" spans="3:11" ht="42.75" customHeight="1">
      <c r="C3379"/>
      <c r="D3379"/>
      <c r="E3379"/>
      <c r="F3379"/>
      <c r="G3379" s="82"/>
      <c r="H3379"/>
      <c r="I3379"/>
      <c r="J3379"/>
      <c r="K3379"/>
    </row>
    <row r="3380" spans="3:11" ht="42.75" customHeight="1">
      <c r="C3380"/>
      <c r="D3380"/>
      <c r="E3380"/>
      <c r="F3380"/>
      <c r="G3380" s="82"/>
      <c r="H3380"/>
      <c r="I3380"/>
      <c r="J3380"/>
      <c r="K3380"/>
    </row>
    <row r="3381" spans="3:11" ht="42.75" customHeight="1">
      <c r="C3381"/>
      <c r="D3381"/>
      <c r="E3381"/>
      <c r="F3381"/>
      <c r="G3381" s="82"/>
      <c r="H3381"/>
      <c r="I3381"/>
      <c r="J3381"/>
      <c r="K3381"/>
    </row>
    <row r="3382" spans="3:11" ht="42.75" customHeight="1">
      <c r="C3382"/>
      <c r="D3382"/>
      <c r="E3382"/>
      <c r="F3382"/>
      <c r="G3382" s="82"/>
      <c r="H3382"/>
      <c r="I3382"/>
      <c r="J3382"/>
      <c r="K3382"/>
    </row>
    <row r="3383" spans="3:11" ht="42.75" customHeight="1">
      <c r="C3383"/>
      <c r="D3383"/>
      <c r="E3383"/>
      <c r="F3383"/>
      <c r="G3383" s="82"/>
      <c r="H3383"/>
      <c r="I3383"/>
      <c r="J3383"/>
      <c r="K3383"/>
    </row>
    <row r="3384" spans="3:11" ht="42.75" customHeight="1">
      <c r="C3384"/>
      <c r="D3384"/>
      <c r="E3384"/>
      <c r="F3384"/>
      <c r="G3384" s="82"/>
      <c r="H3384"/>
      <c r="I3384"/>
      <c r="J3384"/>
      <c r="K3384"/>
    </row>
    <row r="3385" spans="3:11" ht="42.75" customHeight="1">
      <c r="C3385"/>
      <c r="D3385"/>
      <c r="E3385"/>
      <c r="F3385"/>
      <c r="G3385" s="82"/>
      <c r="H3385"/>
      <c r="I3385"/>
      <c r="J3385"/>
      <c r="K3385"/>
    </row>
    <row r="3386" spans="3:11" ht="42.75" customHeight="1">
      <c r="C3386"/>
      <c r="D3386"/>
      <c r="E3386"/>
      <c r="F3386"/>
      <c r="G3386" s="82"/>
      <c r="H3386"/>
      <c r="I3386"/>
      <c r="J3386"/>
      <c r="K3386"/>
    </row>
    <row r="3387" spans="3:11" ht="42.75" customHeight="1">
      <c r="C3387"/>
      <c r="D3387"/>
      <c r="E3387"/>
      <c r="F3387"/>
      <c r="G3387" s="82"/>
      <c r="H3387"/>
      <c r="I3387"/>
      <c r="J3387"/>
      <c r="K3387"/>
    </row>
    <row r="3388" spans="3:11" ht="42.75" customHeight="1">
      <c r="C3388"/>
      <c r="D3388"/>
      <c r="E3388"/>
      <c r="F3388"/>
      <c r="G3388" s="82"/>
      <c r="H3388"/>
      <c r="I3388"/>
      <c r="J3388"/>
      <c r="K3388"/>
    </row>
    <row r="3389" spans="3:11" ht="42.75" customHeight="1">
      <c r="C3389"/>
      <c r="D3389"/>
      <c r="E3389"/>
      <c r="F3389"/>
      <c r="G3389" s="82"/>
      <c r="H3389"/>
      <c r="I3389"/>
      <c r="J3389"/>
      <c r="K3389"/>
    </row>
    <row r="3390" spans="3:11" ht="42.75" customHeight="1">
      <c r="C3390"/>
      <c r="D3390"/>
      <c r="E3390"/>
      <c r="F3390"/>
      <c r="G3390" s="82"/>
      <c r="H3390"/>
      <c r="I3390"/>
      <c r="J3390"/>
      <c r="K3390"/>
    </row>
    <row r="3391" spans="3:11" ht="42.75" customHeight="1">
      <c r="C3391"/>
      <c r="D3391"/>
      <c r="E3391"/>
      <c r="F3391"/>
      <c r="G3391" s="82"/>
      <c r="H3391"/>
      <c r="I3391"/>
      <c r="J3391"/>
      <c r="K3391"/>
    </row>
    <row r="3392" spans="3:11" ht="42.75" customHeight="1">
      <c r="C3392"/>
      <c r="D3392"/>
      <c r="E3392"/>
      <c r="F3392"/>
      <c r="G3392" s="82"/>
      <c r="H3392"/>
      <c r="I3392"/>
      <c r="J3392"/>
      <c r="K3392"/>
    </row>
    <row r="3393" spans="3:11" ht="42.75" customHeight="1">
      <c r="C3393"/>
      <c r="D3393"/>
      <c r="E3393"/>
      <c r="F3393"/>
      <c r="G3393" s="82"/>
      <c r="H3393"/>
      <c r="I3393"/>
      <c r="J3393"/>
      <c r="K3393"/>
    </row>
    <row r="3394" spans="3:11" ht="42.75" customHeight="1">
      <c r="C3394"/>
      <c r="D3394"/>
      <c r="E3394"/>
      <c r="F3394"/>
      <c r="G3394" s="82"/>
      <c r="H3394"/>
      <c r="I3394"/>
      <c r="J3394"/>
      <c r="K3394"/>
    </row>
    <row r="3395" spans="3:11" ht="42.75" customHeight="1">
      <c r="C3395"/>
      <c r="D3395"/>
      <c r="E3395"/>
      <c r="F3395"/>
      <c r="G3395" s="82"/>
      <c r="H3395"/>
      <c r="I3395"/>
      <c r="J3395"/>
      <c r="K3395"/>
    </row>
    <row r="3396" spans="3:11" ht="42.75" customHeight="1">
      <c r="C3396"/>
      <c r="D3396"/>
      <c r="E3396"/>
      <c r="F3396"/>
      <c r="G3396" s="82"/>
      <c r="H3396"/>
      <c r="I3396"/>
      <c r="J3396"/>
      <c r="K3396"/>
    </row>
    <row r="3397" spans="3:11" ht="42.75" customHeight="1">
      <c r="C3397"/>
      <c r="D3397"/>
      <c r="E3397"/>
      <c r="F3397"/>
      <c r="G3397" s="82"/>
      <c r="H3397"/>
      <c r="I3397"/>
      <c r="J3397"/>
      <c r="K3397"/>
    </row>
    <row r="3398" spans="3:11" ht="42.75" customHeight="1">
      <c r="C3398"/>
      <c r="D3398"/>
      <c r="E3398"/>
      <c r="F3398"/>
      <c r="G3398" s="82"/>
      <c r="H3398"/>
      <c r="I3398"/>
      <c r="J3398"/>
      <c r="K3398"/>
    </row>
    <row r="3399" spans="3:11" ht="42.75" customHeight="1">
      <c r="C3399"/>
      <c r="D3399"/>
      <c r="E3399"/>
      <c r="F3399"/>
      <c r="G3399" s="82"/>
      <c r="H3399"/>
      <c r="I3399"/>
      <c r="J3399"/>
      <c r="K3399"/>
    </row>
    <row r="3400" spans="3:11" ht="42.75" customHeight="1">
      <c r="C3400"/>
      <c r="D3400"/>
      <c r="E3400"/>
      <c r="F3400"/>
      <c r="G3400" s="82"/>
      <c r="H3400"/>
      <c r="I3400"/>
      <c r="J3400"/>
      <c r="K3400"/>
    </row>
    <row r="3401" spans="3:11" ht="42.75" customHeight="1">
      <c r="C3401"/>
      <c r="D3401"/>
      <c r="E3401"/>
      <c r="F3401"/>
      <c r="G3401" s="82"/>
      <c r="H3401"/>
      <c r="I3401"/>
      <c r="J3401"/>
      <c r="K3401"/>
    </row>
    <row r="3402" spans="3:11" ht="42.75" customHeight="1">
      <c r="C3402"/>
      <c r="D3402"/>
      <c r="E3402"/>
      <c r="F3402"/>
      <c r="G3402" s="82"/>
      <c r="H3402"/>
      <c r="I3402"/>
      <c r="J3402"/>
      <c r="K3402"/>
    </row>
    <row r="3403" spans="3:11" ht="42.75" customHeight="1">
      <c r="C3403"/>
      <c r="D3403"/>
      <c r="E3403"/>
      <c r="F3403"/>
      <c r="G3403" s="82"/>
      <c r="H3403"/>
      <c r="I3403"/>
      <c r="J3403"/>
      <c r="K3403"/>
    </row>
    <row r="3404" spans="3:11" ht="42.75" customHeight="1">
      <c r="C3404"/>
      <c r="D3404"/>
      <c r="E3404"/>
      <c r="F3404"/>
      <c r="G3404" s="82"/>
      <c r="H3404"/>
      <c r="I3404"/>
      <c r="J3404"/>
      <c r="K3404"/>
    </row>
    <row r="3405" spans="3:11" ht="42.75" customHeight="1">
      <c r="C3405"/>
      <c r="D3405"/>
      <c r="E3405"/>
      <c r="F3405"/>
      <c r="G3405" s="82"/>
      <c r="H3405"/>
      <c r="I3405"/>
      <c r="J3405"/>
      <c r="K3405"/>
    </row>
    <row r="3406" spans="3:11" ht="42.75" customHeight="1">
      <c r="C3406"/>
      <c r="D3406"/>
      <c r="E3406"/>
      <c r="F3406"/>
      <c r="G3406" s="82"/>
      <c r="H3406"/>
      <c r="I3406"/>
      <c r="J3406"/>
      <c r="K3406"/>
    </row>
    <row r="3407" spans="3:11" ht="42.75" customHeight="1">
      <c r="C3407"/>
      <c r="D3407"/>
      <c r="E3407"/>
      <c r="F3407"/>
      <c r="G3407" s="82"/>
      <c r="H3407"/>
      <c r="I3407"/>
      <c r="J3407"/>
      <c r="K3407"/>
    </row>
    <row r="3408" spans="3:11" ht="42.75" customHeight="1">
      <c r="C3408"/>
      <c r="D3408"/>
      <c r="E3408"/>
      <c r="F3408"/>
      <c r="G3408" s="82"/>
      <c r="H3408"/>
      <c r="I3408"/>
      <c r="J3408"/>
      <c r="K3408"/>
    </row>
    <row r="3409" spans="3:11" ht="42.75" customHeight="1">
      <c r="C3409"/>
      <c r="D3409"/>
      <c r="E3409"/>
      <c r="F3409"/>
      <c r="G3409" s="82"/>
      <c r="H3409"/>
      <c r="I3409"/>
      <c r="J3409"/>
      <c r="K3409"/>
    </row>
    <row r="3410" spans="3:11" ht="42.75" customHeight="1">
      <c r="C3410"/>
      <c r="D3410"/>
      <c r="E3410"/>
      <c r="F3410"/>
      <c r="G3410" s="82"/>
      <c r="H3410"/>
      <c r="I3410"/>
      <c r="J3410"/>
      <c r="K3410"/>
    </row>
    <row r="3411" spans="3:11" ht="42.75" customHeight="1">
      <c r="C3411"/>
      <c r="D3411"/>
      <c r="E3411"/>
      <c r="F3411"/>
      <c r="G3411" s="82"/>
      <c r="H3411"/>
      <c r="I3411"/>
      <c r="J3411"/>
      <c r="K3411"/>
    </row>
    <row r="3412" spans="3:11" ht="42.75" customHeight="1">
      <c r="C3412"/>
      <c r="D3412"/>
      <c r="E3412"/>
      <c r="F3412"/>
      <c r="G3412" s="82"/>
      <c r="H3412"/>
      <c r="I3412"/>
      <c r="J3412"/>
      <c r="K3412"/>
    </row>
    <row r="3413" spans="3:11" ht="42.75" customHeight="1">
      <c r="C3413"/>
      <c r="D3413"/>
      <c r="E3413"/>
      <c r="F3413"/>
      <c r="G3413" s="82"/>
      <c r="H3413"/>
      <c r="I3413"/>
      <c r="J3413"/>
      <c r="K3413"/>
    </row>
    <row r="3414" spans="3:11" ht="42.75" customHeight="1">
      <c r="C3414"/>
      <c r="D3414"/>
      <c r="E3414"/>
      <c r="F3414"/>
      <c r="G3414" s="82"/>
      <c r="H3414"/>
      <c r="I3414"/>
      <c r="J3414"/>
      <c r="K3414"/>
    </row>
    <row r="3415" spans="3:11" ht="42.75" customHeight="1">
      <c r="C3415"/>
      <c r="D3415"/>
      <c r="E3415"/>
      <c r="F3415"/>
      <c r="G3415" s="82"/>
      <c r="H3415"/>
      <c r="I3415"/>
      <c r="J3415"/>
      <c r="K3415"/>
    </row>
    <row r="3416" spans="3:11" ht="42.75" customHeight="1">
      <c r="C3416"/>
      <c r="D3416"/>
      <c r="E3416"/>
      <c r="F3416"/>
      <c r="G3416" s="82"/>
      <c r="H3416"/>
      <c r="I3416"/>
      <c r="J3416"/>
      <c r="K3416"/>
    </row>
    <row r="3417" spans="3:11" ht="42.75" customHeight="1">
      <c r="C3417"/>
      <c r="D3417"/>
      <c r="E3417"/>
      <c r="F3417"/>
      <c r="G3417" s="82"/>
      <c r="H3417"/>
      <c r="I3417"/>
      <c r="J3417"/>
      <c r="K3417"/>
    </row>
    <row r="3418" spans="3:11" ht="42.75" customHeight="1">
      <c r="C3418"/>
      <c r="D3418"/>
      <c r="E3418"/>
      <c r="F3418"/>
      <c r="G3418" s="82"/>
      <c r="H3418"/>
      <c r="I3418"/>
      <c r="J3418"/>
      <c r="K3418"/>
    </row>
    <row r="3419" spans="3:11" ht="42.75" customHeight="1">
      <c r="C3419"/>
      <c r="D3419"/>
      <c r="E3419"/>
      <c r="F3419"/>
      <c r="G3419" s="82"/>
      <c r="H3419"/>
      <c r="I3419"/>
      <c r="J3419"/>
      <c r="K3419"/>
    </row>
    <row r="3420" spans="3:11" ht="42.75" customHeight="1">
      <c r="C3420"/>
      <c r="D3420"/>
      <c r="E3420"/>
      <c r="F3420"/>
      <c r="G3420" s="82"/>
      <c r="H3420"/>
      <c r="I3420"/>
      <c r="J3420"/>
      <c r="K3420"/>
    </row>
    <row r="3421" spans="3:11" ht="42.75" customHeight="1">
      <c r="C3421"/>
      <c r="D3421"/>
      <c r="E3421"/>
      <c r="F3421"/>
      <c r="G3421" s="82"/>
      <c r="H3421"/>
      <c r="I3421"/>
      <c r="J3421"/>
      <c r="K3421"/>
    </row>
    <row r="3422" spans="3:11" ht="42.75" customHeight="1">
      <c r="C3422"/>
      <c r="D3422"/>
      <c r="E3422"/>
      <c r="F3422"/>
      <c r="G3422" s="82"/>
      <c r="H3422"/>
      <c r="I3422"/>
      <c r="J3422"/>
      <c r="K3422"/>
    </row>
    <row r="3423" spans="3:11" ht="42.75" customHeight="1">
      <c r="C3423"/>
      <c r="D3423"/>
      <c r="E3423"/>
      <c r="F3423"/>
      <c r="G3423" s="82"/>
      <c r="H3423"/>
      <c r="I3423"/>
      <c r="J3423"/>
      <c r="K3423"/>
    </row>
    <row r="3424" spans="3:11" ht="42.75" customHeight="1">
      <c r="C3424"/>
      <c r="D3424"/>
      <c r="E3424"/>
      <c r="F3424"/>
      <c r="G3424" s="82"/>
      <c r="H3424"/>
      <c r="I3424"/>
      <c r="J3424"/>
      <c r="K3424"/>
    </row>
    <row r="3425" spans="3:11" ht="42.75" customHeight="1">
      <c r="C3425"/>
      <c r="D3425"/>
      <c r="E3425"/>
      <c r="F3425"/>
      <c r="G3425" s="82"/>
      <c r="H3425"/>
      <c r="I3425"/>
      <c r="J3425"/>
      <c r="K3425"/>
    </row>
    <row r="3426" spans="3:11" ht="42.75" customHeight="1">
      <c r="C3426"/>
      <c r="D3426"/>
      <c r="E3426"/>
      <c r="F3426"/>
      <c r="G3426" s="82"/>
      <c r="H3426"/>
      <c r="I3426"/>
      <c r="J3426"/>
      <c r="K3426"/>
    </row>
    <row r="3427" spans="3:11" ht="42.75" customHeight="1">
      <c r="C3427"/>
      <c r="D3427"/>
      <c r="E3427"/>
      <c r="F3427"/>
      <c r="G3427" s="82"/>
      <c r="H3427"/>
      <c r="I3427"/>
      <c r="J3427"/>
      <c r="K3427"/>
    </row>
    <row r="3428" spans="3:11" ht="42.75" customHeight="1">
      <c r="C3428"/>
      <c r="D3428"/>
      <c r="E3428"/>
      <c r="F3428"/>
      <c r="G3428" s="82"/>
      <c r="H3428"/>
      <c r="I3428"/>
      <c r="J3428"/>
      <c r="K3428"/>
    </row>
    <row r="3429" spans="3:11" ht="42.75" customHeight="1">
      <c r="C3429"/>
      <c r="D3429"/>
      <c r="E3429"/>
      <c r="F3429"/>
      <c r="G3429" s="82"/>
      <c r="H3429"/>
      <c r="I3429"/>
      <c r="J3429"/>
      <c r="K3429"/>
    </row>
    <row r="3430" spans="3:11" ht="42.75" customHeight="1">
      <c r="C3430"/>
      <c r="D3430"/>
      <c r="E3430"/>
      <c r="F3430"/>
      <c r="G3430" s="82"/>
      <c r="H3430"/>
      <c r="I3430"/>
      <c r="J3430"/>
      <c r="K3430"/>
    </row>
    <row r="3431" spans="3:11" ht="42.75" customHeight="1">
      <c r="C3431"/>
      <c r="D3431"/>
      <c r="E3431"/>
      <c r="F3431"/>
      <c r="G3431" s="82"/>
      <c r="H3431"/>
      <c r="I3431"/>
      <c r="J3431"/>
      <c r="K3431"/>
    </row>
    <row r="3432" spans="3:11" ht="42.75" customHeight="1">
      <c r="C3432"/>
      <c r="D3432"/>
      <c r="E3432"/>
      <c r="F3432"/>
      <c r="G3432" s="82"/>
      <c r="H3432"/>
      <c r="I3432"/>
      <c r="J3432"/>
      <c r="K3432"/>
    </row>
    <row r="3433" spans="3:11" ht="42.75" customHeight="1">
      <c r="C3433"/>
      <c r="D3433"/>
      <c r="E3433"/>
      <c r="F3433"/>
      <c r="G3433" s="82"/>
      <c r="H3433"/>
      <c r="I3433"/>
      <c r="J3433"/>
      <c r="K3433"/>
    </row>
    <row r="3434" spans="3:11" ht="42.75" customHeight="1">
      <c r="C3434"/>
      <c r="D3434"/>
      <c r="E3434"/>
      <c r="F3434"/>
      <c r="G3434" s="82"/>
      <c r="H3434"/>
      <c r="I3434"/>
      <c r="J3434"/>
      <c r="K3434"/>
    </row>
    <row r="3435" spans="3:11" ht="42.75" customHeight="1">
      <c r="C3435"/>
      <c r="D3435"/>
      <c r="E3435"/>
      <c r="F3435"/>
      <c r="G3435" s="82"/>
      <c r="H3435"/>
      <c r="I3435"/>
      <c r="J3435"/>
      <c r="K3435"/>
    </row>
    <row r="3436" spans="3:11" ht="42.75" customHeight="1">
      <c r="C3436"/>
      <c r="D3436"/>
      <c r="E3436"/>
      <c r="F3436"/>
      <c r="G3436" s="82"/>
      <c r="H3436"/>
      <c r="I3436"/>
      <c r="J3436"/>
      <c r="K3436"/>
    </row>
    <row r="3437" spans="3:11" ht="42.75" customHeight="1">
      <c r="C3437"/>
      <c r="D3437"/>
      <c r="E3437"/>
      <c r="F3437"/>
      <c r="G3437" s="82"/>
      <c r="H3437"/>
      <c r="I3437"/>
      <c r="J3437"/>
      <c r="K3437"/>
    </row>
    <row r="3438" spans="3:11" ht="42.75" customHeight="1">
      <c r="C3438"/>
      <c r="D3438"/>
      <c r="E3438"/>
      <c r="F3438"/>
      <c r="G3438" s="82"/>
      <c r="H3438"/>
      <c r="I3438"/>
      <c r="J3438"/>
      <c r="K3438"/>
    </row>
    <row r="3439" spans="3:11" ht="42.75" customHeight="1">
      <c r="C3439"/>
      <c r="D3439"/>
      <c r="E3439"/>
      <c r="F3439"/>
      <c r="G3439" s="82"/>
      <c r="H3439"/>
      <c r="I3439"/>
      <c r="J3439"/>
      <c r="K3439"/>
    </row>
    <row r="3440" spans="3:11" ht="42.75" customHeight="1">
      <c r="C3440"/>
      <c r="D3440"/>
      <c r="E3440"/>
      <c r="F3440"/>
      <c r="G3440" s="82"/>
      <c r="H3440"/>
      <c r="I3440"/>
      <c r="J3440"/>
      <c r="K3440"/>
    </row>
    <row r="3441" spans="3:11" ht="42.75" customHeight="1">
      <c r="C3441"/>
      <c r="D3441"/>
      <c r="E3441"/>
      <c r="F3441"/>
      <c r="G3441" s="82"/>
      <c r="H3441"/>
      <c r="I3441"/>
      <c r="J3441"/>
      <c r="K3441"/>
    </row>
    <row r="3442" spans="3:11" ht="42.75" customHeight="1">
      <c r="C3442"/>
      <c r="D3442"/>
      <c r="E3442"/>
      <c r="F3442"/>
      <c r="G3442" s="82"/>
      <c r="H3442"/>
      <c r="I3442"/>
      <c r="J3442"/>
      <c r="K3442"/>
    </row>
    <row r="3443" spans="3:11" ht="42.75" customHeight="1">
      <c r="C3443"/>
      <c r="D3443"/>
      <c r="E3443"/>
      <c r="F3443"/>
      <c r="G3443" s="82"/>
      <c r="H3443"/>
      <c r="I3443"/>
      <c r="J3443"/>
      <c r="K3443"/>
    </row>
    <row r="3444" spans="3:11" ht="42.75" customHeight="1">
      <c r="C3444"/>
      <c r="D3444"/>
      <c r="E3444"/>
      <c r="F3444"/>
      <c r="G3444" s="82"/>
      <c r="H3444"/>
      <c r="I3444"/>
      <c r="J3444"/>
      <c r="K3444"/>
    </row>
    <row r="3445" spans="3:11" ht="42.75" customHeight="1">
      <c r="C3445"/>
      <c r="D3445"/>
      <c r="E3445"/>
      <c r="F3445"/>
      <c r="G3445" s="82"/>
      <c r="H3445"/>
      <c r="I3445"/>
      <c r="J3445"/>
      <c r="K3445"/>
    </row>
    <row r="3446" spans="3:11" ht="42.75" customHeight="1">
      <c r="C3446"/>
      <c r="D3446"/>
      <c r="E3446"/>
      <c r="F3446"/>
      <c r="G3446" s="82"/>
      <c r="H3446"/>
      <c r="I3446"/>
      <c r="J3446"/>
      <c r="K3446"/>
    </row>
    <row r="3447" spans="3:11" ht="42.75" customHeight="1">
      <c r="C3447"/>
      <c r="D3447"/>
      <c r="E3447"/>
      <c r="F3447"/>
      <c r="G3447" s="82"/>
      <c r="H3447"/>
      <c r="I3447"/>
      <c r="J3447"/>
      <c r="K3447"/>
    </row>
    <row r="3448" spans="3:11" ht="42.75" customHeight="1">
      <c r="C3448"/>
      <c r="D3448"/>
      <c r="E3448"/>
      <c r="F3448"/>
      <c r="G3448" s="82"/>
      <c r="H3448"/>
      <c r="I3448"/>
      <c r="J3448"/>
      <c r="K3448"/>
    </row>
    <row r="3449" spans="3:11" ht="42.75" customHeight="1">
      <c r="C3449"/>
      <c r="D3449"/>
      <c r="E3449"/>
      <c r="F3449"/>
      <c r="G3449" s="82"/>
      <c r="H3449"/>
      <c r="I3449"/>
      <c r="J3449"/>
      <c r="K3449"/>
    </row>
    <row r="3450" spans="3:11" ht="42.75" customHeight="1">
      <c r="C3450"/>
      <c r="D3450"/>
      <c r="E3450"/>
      <c r="F3450"/>
      <c r="G3450" s="82"/>
      <c r="H3450"/>
      <c r="I3450"/>
      <c r="J3450"/>
      <c r="K3450"/>
    </row>
    <row r="3451" spans="3:11" ht="42.75" customHeight="1">
      <c r="C3451"/>
      <c r="D3451"/>
      <c r="E3451"/>
      <c r="F3451"/>
      <c r="G3451" s="82"/>
      <c r="H3451"/>
      <c r="I3451"/>
      <c r="J3451"/>
      <c r="K3451"/>
    </row>
    <row r="3452" spans="3:11" ht="42.75" customHeight="1">
      <c r="C3452"/>
      <c r="D3452"/>
      <c r="E3452"/>
      <c r="F3452"/>
      <c r="G3452" s="82"/>
      <c r="H3452"/>
      <c r="I3452"/>
      <c r="J3452"/>
      <c r="K3452"/>
    </row>
    <row r="3453" spans="3:11" ht="42.75" customHeight="1">
      <c r="C3453"/>
      <c r="D3453"/>
      <c r="E3453"/>
      <c r="F3453"/>
      <c r="G3453" s="82"/>
      <c r="H3453"/>
      <c r="I3453"/>
      <c r="J3453"/>
      <c r="K3453"/>
    </row>
    <row r="3454" spans="3:11" ht="42.75" customHeight="1">
      <c r="C3454"/>
      <c r="D3454"/>
      <c r="E3454"/>
      <c r="F3454"/>
      <c r="G3454" s="82"/>
      <c r="H3454"/>
      <c r="I3454"/>
      <c r="J3454"/>
      <c r="K3454"/>
    </row>
    <row r="3455" spans="3:11" ht="42.75" customHeight="1">
      <c r="C3455"/>
      <c r="D3455"/>
      <c r="E3455"/>
      <c r="F3455"/>
      <c r="G3455" s="82"/>
      <c r="H3455"/>
      <c r="I3455"/>
      <c r="J3455"/>
      <c r="K3455"/>
    </row>
    <row r="3456" spans="3:11" ht="42.75" customHeight="1">
      <c r="C3456"/>
      <c r="D3456"/>
      <c r="E3456"/>
      <c r="F3456"/>
      <c r="G3456" s="82"/>
      <c r="H3456"/>
      <c r="I3456"/>
      <c r="J3456"/>
      <c r="K3456"/>
    </row>
    <row r="3457" spans="3:11" ht="42.75" customHeight="1">
      <c r="C3457"/>
      <c r="D3457"/>
      <c r="E3457"/>
      <c r="F3457"/>
      <c r="G3457" s="82"/>
      <c r="H3457"/>
      <c r="I3457"/>
      <c r="J3457"/>
      <c r="K3457"/>
    </row>
    <row r="3458" spans="3:11" ht="42.75" customHeight="1">
      <c r="C3458"/>
      <c r="D3458"/>
      <c r="E3458"/>
      <c r="F3458"/>
      <c r="G3458" s="82"/>
      <c r="H3458"/>
      <c r="I3458"/>
      <c r="J3458"/>
      <c r="K3458"/>
    </row>
    <row r="3459" spans="3:11" ht="42.75" customHeight="1">
      <c r="C3459"/>
      <c r="D3459"/>
      <c r="E3459"/>
      <c r="F3459"/>
      <c r="G3459" s="82"/>
      <c r="H3459"/>
      <c r="I3459"/>
      <c r="J3459"/>
      <c r="K3459"/>
    </row>
    <row r="3460" spans="3:11" ht="42.75" customHeight="1">
      <c r="C3460"/>
      <c r="D3460"/>
      <c r="E3460"/>
      <c r="F3460"/>
      <c r="G3460" s="82"/>
      <c r="H3460"/>
      <c r="I3460"/>
      <c r="J3460"/>
      <c r="K3460"/>
    </row>
    <row r="3461" spans="3:11" ht="42.75" customHeight="1">
      <c r="C3461"/>
      <c r="D3461"/>
      <c r="E3461"/>
      <c r="F3461"/>
      <c r="G3461" s="82"/>
      <c r="H3461"/>
      <c r="I3461"/>
      <c r="J3461"/>
      <c r="K3461"/>
    </row>
    <row r="3462" spans="3:11" ht="42.75" customHeight="1">
      <c r="C3462"/>
      <c r="D3462"/>
      <c r="E3462"/>
      <c r="F3462"/>
      <c r="G3462" s="82"/>
      <c r="H3462"/>
      <c r="I3462"/>
      <c r="J3462"/>
      <c r="K3462"/>
    </row>
    <row r="3463" spans="3:11" ht="42.75" customHeight="1">
      <c r="C3463"/>
      <c r="D3463"/>
      <c r="E3463"/>
      <c r="F3463"/>
      <c r="G3463" s="82"/>
      <c r="H3463"/>
      <c r="I3463"/>
      <c r="J3463"/>
      <c r="K3463"/>
    </row>
    <row r="3464" spans="3:11" ht="42.75" customHeight="1">
      <c r="C3464"/>
      <c r="D3464"/>
      <c r="E3464"/>
      <c r="F3464"/>
      <c r="G3464" s="82"/>
      <c r="H3464"/>
      <c r="I3464"/>
      <c r="J3464"/>
      <c r="K3464"/>
    </row>
    <row r="3465" spans="3:11" ht="42.75" customHeight="1">
      <c r="C3465"/>
      <c r="D3465"/>
      <c r="E3465"/>
      <c r="F3465"/>
      <c r="G3465" s="82"/>
      <c r="H3465"/>
      <c r="I3465"/>
      <c r="J3465"/>
      <c r="K3465"/>
    </row>
    <row r="3466" spans="3:11" ht="42.75" customHeight="1">
      <c r="C3466"/>
      <c r="D3466"/>
      <c r="E3466"/>
      <c r="F3466"/>
      <c r="G3466" s="82"/>
      <c r="H3466"/>
      <c r="I3466"/>
      <c r="J3466"/>
      <c r="K3466"/>
    </row>
    <row r="3467" spans="3:11" ht="42.75" customHeight="1">
      <c r="C3467"/>
      <c r="D3467"/>
      <c r="E3467"/>
      <c r="F3467"/>
      <c r="G3467" s="82"/>
      <c r="H3467"/>
      <c r="I3467"/>
      <c r="J3467"/>
      <c r="K3467"/>
    </row>
    <row r="3468" spans="3:11" ht="42.75" customHeight="1">
      <c r="C3468"/>
      <c r="D3468"/>
      <c r="E3468"/>
      <c r="F3468"/>
      <c r="G3468" s="82"/>
      <c r="H3468"/>
      <c r="I3468"/>
      <c r="J3468"/>
      <c r="K3468"/>
    </row>
    <row r="3469" spans="3:11" ht="42.75" customHeight="1">
      <c r="C3469"/>
      <c r="D3469"/>
      <c r="E3469"/>
      <c r="F3469"/>
      <c r="G3469" s="82"/>
      <c r="H3469"/>
      <c r="I3469"/>
      <c r="J3469"/>
      <c r="K3469"/>
    </row>
    <row r="3470" spans="3:11" ht="42.75" customHeight="1">
      <c r="C3470"/>
      <c r="D3470"/>
      <c r="E3470"/>
      <c r="F3470"/>
      <c r="G3470" s="82"/>
      <c r="H3470"/>
      <c r="I3470"/>
      <c r="J3470"/>
      <c r="K3470"/>
    </row>
    <row r="3471" spans="3:11" ht="42.75" customHeight="1">
      <c r="C3471"/>
      <c r="D3471"/>
      <c r="E3471"/>
      <c r="F3471"/>
      <c r="G3471" s="82"/>
      <c r="H3471"/>
      <c r="I3471"/>
      <c r="J3471"/>
      <c r="K3471"/>
    </row>
    <row r="3472" spans="3:11" ht="42.75" customHeight="1">
      <c r="C3472"/>
      <c r="D3472"/>
      <c r="E3472"/>
      <c r="F3472"/>
      <c r="G3472" s="82"/>
      <c r="H3472"/>
      <c r="I3472"/>
      <c r="J3472"/>
      <c r="K3472"/>
    </row>
    <row r="3473" spans="3:11" ht="42.75" customHeight="1">
      <c r="C3473"/>
      <c r="D3473"/>
      <c r="E3473"/>
      <c r="F3473"/>
      <c r="G3473" s="82"/>
      <c r="H3473"/>
      <c r="I3473"/>
      <c r="J3473"/>
      <c r="K3473"/>
    </row>
    <row r="3474" spans="3:11" ht="42.75" customHeight="1">
      <c r="C3474"/>
      <c r="D3474"/>
      <c r="E3474"/>
      <c r="F3474"/>
      <c r="G3474" s="82"/>
      <c r="H3474"/>
      <c r="I3474"/>
      <c r="J3474"/>
      <c r="K3474"/>
    </row>
    <row r="3475" spans="3:11" ht="42.75" customHeight="1">
      <c r="C3475"/>
      <c r="D3475"/>
      <c r="E3475"/>
      <c r="F3475"/>
      <c r="G3475" s="82"/>
      <c r="H3475"/>
      <c r="I3475"/>
      <c r="J3475"/>
      <c r="K3475"/>
    </row>
    <row r="3476" spans="3:11" ht="42.75" customHeight="1">
      <c r="C3476"/>
      <c r="D3476"/>
      <c r="E3476"/>
      <c r="F3476"/>
      <c r="G3476" s="82"/>
      <c r="H3476"/>
      <c r="I3476"/>
      <c r="J3476"/>
      <c r="K3476"/>
    </row>
    <row r="3477" spans="3:11" ht="42.75" customHeight="1">
      <c r="C3477"/>
      <c r="D3477"/>
      <c r="E3477"/>
      <c r="F3477"/>
      <c r="G3477" s="82"/>
      <c r="H3477"/>
      <c r="I3477"/>
      <c r="J3477"/>
      <c r="K3477"/>
    </row>
    <row r="3478" spans="3:11" ht="42.75" customHeight="1">
      <c r="C3478"/>
      <c r="D3478"/>
      <c r="E3478"/>
      <c r="F3478"/>
      <c r="G3478" s="82"/>
      <c r="H3478"/>
      <c r="I3478"/>
      <c r="J3478"/>
      <c r="K3478"/>
    </row>
    <row r="3479" spans="3:11" ht="42.75" customHeight="1">
      <c r="C3479"/>
      <c r="D3479"/>
      <c r="E3479"/>
      <c r="F3479"/>
      <c r="G3479" s="82"/>
      <c r="H3479"/>
      <c r="I3479"/>
      <c r="J3479"/>
      <c r="K3479"/>
    </row>
    <row r="3480" spans="3:11" ht="42.75" customHeight="1">
      <c r="C3480"/>
      <c r="D3480"/>
      <c r="E3480"/>
      <c r="F3480"/>
      <c r="G3480" s="82"/>
      <c r="H3480"/>
      <c r="I3480"/>
      <c r="J3480"/>
      <c r="K3480"/>
    </row>
    <row r="3481" spans="3:11" ht="42.75" customHeight="1">
      <c r="C3481"/>
      <c r="D3481"/>
      <c r="E3481"/>
      <c r="F3481"/>
      <c r="G3481" s="82"/>
      <c r="H3481"/>
      <c r="I3481"/>
      <c r="J3481"/>
      <c r="K3481"/>
    </row>
    <row r="3482" spans="3:11" ht="42.75" customHeight="1">
      <c r="C3482"/>
      <c r="D3482"/>
      <c r="E3482"/>
      <c r="F3482"/>
      <c r="G3482" s="82"/>
      <c r="H3482"/>
      <c r="I3482"/>
      <c r="J3482"/>
      <c r="K3482"/>
    </row>
    <row r="3483" spans="3:11" ht="42.75" customHeight="1">
      <c r="C3483"/>
      <c r="D3483"/>
      <c r="E3483"/>
      <c r="F3483"/>
      <c r="G3483" s="82"/>
      <c r="H3483"/>
      <c r="I3483"/>
      <c r="J3483"/>
      <c r="K3483"/>
    </row>
    <row r="3484" spans="3:11" ht="42.75" customHeight="1">
      <c r="C3484"/>
      <c r="D3484"/>
      <c r="E3484"/>
      <c r="F3484"/>
      <c r="G3484" s="82"/>
      <c r="H3484"/>
      <c r="I3484"/>
      <c r="J3484"/>
      <c r="K3484"/>
    </row>
    <row r="3485" spans="3:11" ht="42.75" customHeight="1">
      <c r="C3485"/>
      <c r="D3485"/>
      <c r="E3485"/>
      <c r="F3485"/>
      <c r="G3485" s="82"/>
      <c r="H3485"/>
      <c r="I3485"/>
      <c r="J3485"/>
      <c r="K3485"/>
    </row>
    <row r="3486" spans="3:11" ht="42.75" customHeight="1">
      <c r="C3486"/>
      <c r="D3486"/>
      <c r="E3486"/>
      <c r="F3486"/>
      <c r="G3486" s="82"/>
      <c r="H3486"/>
      <c r="I3486"/>
      <c r="J3486"/>
      <c r="K3486"/>
    </row>
    <row r="3487" spans="3:11" ht="42.75" customHeight="1">
      <c r="C3487"/>
      <c r="D3487"/>
      <c r="E3487"/>
      <c r="F3487"/>
      <c r="G3487" s="82"/>
      <c r="H3487"/>
      <c r="I3487"/>
      <c r="J3487"/>
      <c r="K3487"/>
    </row>
    <row r="3488" spans="3:11" ht="42.75" customHeight="1">
      <c r="C3488"/>
      <c r="D3488"/>
      <c r="E3488"/>
      <c r="F3488"/>
      <c r="G3488" s="82"/>
      <c r="H3488"/>
      <c r="I3488"/>
      <c r="J3488"/>
      <c r="K3488"/>
    </row>
    <row r="3489" spans="3:11" ht="42.75" customHeight="1">
      <c r="C3489"/>
      <c r="D3489"/>
      <c r="E3489"/>
      <c r="F3489"/>
      <c r="G3489" s="82"/>
      <c r="H3489"/>
      <c r="I3489"/>
      <c r="J3489"/>
      <c r="K3489"/>
    </row>
    <row r="3490" spans="3:11" ht="42.75" customHeight="1">
      <c r="C3490"/>
      <c r="D3490"/>
      <c r="E3490"/>
      <c r="F3490"/>
      <c r="G3490" s="82"/>
      <c r="H3490"/>
      <c r="I3490"/>
      <c r="J3490"/>
      <c r="K3490"/>
    </row>
    <row r="3491" spans="3:11" ht="42.75" customHeight="1">
      <c r="C3491"/>
      <c r="D3491"/>
      <c r="E3491"/>
      <c r="F3491"/>
      <c r="G3491" s="82"/>
      <c r="H3491"/>
      <c r="I3491"/>
      <c r="J3491"/>
      <c r="K3491"/>
    </row>
    <row r="3492" spans="3:11" ht="42.75" customHeight="1">
      <c r="C3492"/>
      <c r="D3492"/>
      <c r="E3492"/>
      <c r="F3492"/>
      <c r="G3492" s="82"/>
      <c r="H3492"/>
      <c r="I3492"/>
      <c r="J3492"/>
      <c r="K3492"/>
    </row>
    <row r="3493" spans="3:11" ht="42.75" customHeight="1">
      <c r="C3493"/>
      <c r="D3493"/>
      <c r="E3493"/>
      <c r="F3493"/>
      <c r="G3493" s="82"/>
      <c r="H3493"/>
      <c r="I3493"/>
      <c r="J3493"/>
      <c r="K3493"/>
    </row>
    <row r="3494" spans="3:11" ht="42.75" customHeight="1">
      <c r="C3494"/>
      <c r="D3494"/>
      <c r="E3494"/>
      <c r="F3494"/>
      <c r="G3494" s="82"/>
      <c r="H3494"/>
      <c r="I3494"/>
      <c r="J3494"/>
      <c r="K3494"/>
    </row>
    <row r="3495" spans="3:11" ht="42.75" customHeight="1">
      <c r="C3495"/>
      <c r="D3495"/>
      <c r="E3495"/>
      <c r="F3495"/>
      <c r="G3495" s="82"/>
      <c r="H3495"/>
      <c r="I3495"/>
      <c r="J3495"/>
      <c r="K3495"/>
    </row>
    <row r="3496" spans="3:11" ht="42.75" customHeight="1">
      <c r="C3496"/>
      <c r="D3496"/>
      <c r="E3496"/>
      <c r="F3496"/>
      <c r="G3496" s="82"/>
      <c r="H3496"/>
      <c r="I3496"/>
      <c r="J3496"/>
      <c r="K3496"/>
    </row>
    <row r="3497" spans="3:11" ht="42.75" customHeight="1">
      <c r="C3497"/>
      <c r="D3497"/>
      <c r="E3497"/>
      <c r="F3497"/>
      <c r="G3497" s="82"/>
      <c r="H3497"/>
      <c r="I3497"/>
      <c r="J3497"/>
      <c r="K3497"/>
    </row>
    <row r="3498" spans="3:11" ht="42.75" customHeight="1">
      <c r="C3498"/>
      <c r="D3498"/>
      <c r="E3498"/>
      <c r="F3498"/>
      <c r="G3498" s="82"/>
      <c r="H3498"/>
      <c r="I3498"/>
      <c r="J3498"/>
      <c r="K3498"/>
    </row>
    <row r="3499" spans="3:11" ht="42.75" customHeight="1">
      <c r="C3499"/>
      <c r="D3499"/>
      <c r="E3499"/>
      <c r="F3499"/>
      <c r="G3499" s="82"/>
      <c r="H3499"/>
      <c r="I3499"/>
      <c r="J3499"/>
      <c r="K3499"/>
    </row>
    <row r="3500" spans="3:11" ht="42.75" customHeight="1">
      <c r="C3500"/>
      <c r="D3500"/>
      <c r="E3500"/>
      <c r="F3500"/>
      <c r="G3500" s="82"/>
      <c r="H3500"/>
      <c r="I3500"/>
      <c r="J3500"/>
      <c r="K3500"/>
    </row>
    <row r="3501" spans="3:11" ht="42.75" customHeight="1">
      <c r="C3501"/>
      <c r="D3501"/>
      <c r="E3501"/>
      <c r="F3501"/>
      <c r="G3501" s="82"/>
      <c r="H3501"/>
      <c r="I3501"/>
      <c r="J3501"/>
      <c r="K3501"/>
    </row>
    <row r="3502" spans="3:11" ht="42.75" customHeight="1">
      <c r="C3502"/>
      <c r="D3502"/>
      <c r="E3502"/>
      <c r="F3502"/>
      <c r="G3502" s="82"/>
      <c r="H3502"/>
      <c r="I3502"/>
      <c r="J3502"/>
      <c r="K3502"/>
    </row>
    <row r="3503" spans="3:11" ht="42.75" customHeight="1">
      <c r="C3503"/>
      <c r="D3503"/>
      <c r="E3503"/>
      <c r="F3503"/>
      <c r="G3503" s="82"/>
      <c r="H3503"/>
      <c r="I3503"/>
      <c r="J3503"/>
      <c r="K3503"/>
    </row>
    <row r="3504" spans="3:11" ht="42.75" customHeight="1">
      <c r="C3504"/>
      <c r="D3504"/>
      <c r="E3504"/>
      <c r="F3504"/>
      <c r="G3504" s="82"/>
      <c r="H3504"/>
      <c r="I3504"/>
      <c r="J3504"/>
      <c r="K3504"/>
    </row>
    <row r="3505" spans="3:11" ht="42.75" customHeight="1">
      <c r="C3505"/>
      <c r="D3505"/>
      <c r="E3505"/>
      <c r="F3505"/>
      <c r="G3505" s="82"/>
      <c r="H3505"/>
      <c r="I3505"/>
      <c r="J3505"/>
      <c r="K3505"/>
    </row>
    <row r="3506" spans="3:11" ht="42.75" customHeight="1">
      <c r="C3506"/>
      <c r="D3506"/>
      <c r="E3506"/>
      <c r="F3506"/>
      <c r="G3506" s="82"/>
      <c r="H3506"/>
      <c r="I3506"/>
      <c r="J3506"/>
      <c r="K3506"/>
    </row>
    <row r="3507" spans="3:11" ht="42.75" customHeight="1">
      <c r="C3507"/>
      <c r="D3507"/>
      <c r="E3507"/>
      <c r="F3507"/>
      <c r="G3507" s="82"/>
      <c r="H3507"/>
      <c r="I3507"/>
      <c r="J3507"/>
      <c r="K3507"/>
    </row>
    <row r="3508" spans="3:11" ht="42.75" customHeight="1">
      <c r="C3508"/>
      <c r="D3508"/>
      <c r="E3508"/>
      <c r="F3508"/>
      <c r="G3508" s="82"/>
      <c r="H3508"/>
      <c r="I3508"/>
      <c r="J3508"/>
      <c r="K3508"/>
    </row>
    <row r="3509" spans="3:11" ht="42.75" customHeight="1">
      <c r="C3509"/>
      <c r="D3509"/>
      <c r="E3509"/>
      <c r="F3509"/>
      <c r="G3509" s="82"/>
      <c r="H3509"/>
      <c r="I3509"/>
      <c r="J3509"/>
      <c r="K3509"/>
    </row>
    <row r="3510" spans="3:11" ht="42.75" customHeight="1">
      <c r="C3510"/>
      <c r="D3510"/>
      <c r="E3510"/>
      <c r="F3510"/>
      <c r="G3510" s="82"/>
      <c r="H3510"/>
      <c r="I3510"/>
      <c r="J3510"/>
      <c r="K3510"/>
    </row>
    <row r="3511" spans="3:11" ht="42.75" customHeight="1">
      <c r="C3511"/>
      <c r="D3511"/>
      <c r="E3511"/>
      <c r="F3511"/>
      <c r="G3511" s="82"/>
      <c r="H3511"/>
      <c r="I3511"/>
      <c r="J3511"/>
      <c r="K3511"/>
    </row>
    <row r="3512" spans="3:11" ht="42.75" customHeight="1">
      <c r="C3512"/>
      <c r="D3512"/>
      <c r="E3512"/>
      <c r="F3512"/>
      <c r="G3512" s="82"/>
      <c r="H3512"/>
      <c r="I3512"/>
      <c r="J3512"/>
      <c r="K3512"/>
    </row>
    <row r="3513" spans="3:11" ht="42.75" customHeight="1">
      <c r="C3513"/>
      <c r="D3513"/>
      <c r="E3513"/>
      <c r="F3513"/>
      <c r="G3513" s="82"/>
      <c r="H3513"/>
      <c r="I3513"/>
      <c r="J3513"/>
      <c r="K3513"/>
    </row>
    <row r="3514" spans="3:11" ht="42.75" customHeight="1">
      <c r="C3514"/>
      <c r="D3514"/>
      <c r="E3514"/>
      <c r="F3514"/>
      <c r="G3514" s="82"/>
      <c r="H3514"/>
      <c r="I3514"/>
      <c r="J3514"/>
      <c r="K3514"/>
    </row>
    <row r="3515" spans="3:11" ht="42.75" customHeight="1">
      <c r="C3515"/>
      <c r="D3515"/>
      <c r="E3515"/>
      <c r="F3515"/>
      <c r="G3515" s="82"/>
      <c r="H3515"/>
      <c r="I3515"/>
      <c r="J3515"/>
      <c r="K3515"/>
    </row>
    <row r="3516" spans="3:11" ht="42.75" customHeight="1">
      <c r="C3516"/>
      <c r="D3516"/>
      <c r="E3516"/>
      <c r="F3516"/>
      <c r="G3516" s="82"/>
      <c r="H3516"/>
      <c r="I3516"/>
      <c r="J3516"/>
      <c r="K3516"/>
    </row>
    <row r="3517" spans="3:11" ht="42.75" customHeight="1">
      <c r="C3517"/>
      <c r="D3517"/>
      <c r="E3517"/>
      <c r="F3517"/>
      <c r="G3517" s="82"/>
      <c r="H3517"/>
      <c r="I3517"/>
      <c r="J3517"/>
      <c r="K3517"/>
    </row>
    <row r="3518" spans="3:11" ht="42.75" customHeight="1">
      <c r="C3518"/>
      <c r="D3518"/>
      <c r="E3518"/>
      <c r="F3518"/>
      <c r="G3518" s="82"/>
      <c r="H3518"/>
      <c r="I3518"/>
      <c r="J3518"/>
      <c r="K3518"/>
    </row>
    <row r="3519" spans="3:11" ht="42.75" customHeight="1">
      <c r="C3519"/>
      <c r="D3519"/>
      <c r="E3519"/>
      <c r="F3519"/>
      <c r="G3519" s="82"/>
      <c r="H3519"/>
      <c r="I3519"/>
      <c r="J3519"/>
      <c r="K3519"/>
    </row>
    <row r="3520" spans="3:11" ht="42.75" customHeight="1">
      <c r="C3520"/>
      <c r="D3520"/>
      <c r="E3520"/>
      <c r="F3520"/>
      <c r="G3520" s="82"/>
      <c r="H3520"/>
      <c r="I3520"/>
      <c r="J3520"/>
      <c r="K3520"/>
    </row>
    <row r="3521" spans="3:11" ht="42.75" customHeight="1">
      <c r="C3521"/>
      <c r="D3521"/>
      <c r="E3521"/>
      <c r="F3521"/>
      <c r="G3521" s="82"/>
      <c r="H3521"/>
      <c r="I3521"/>
      <c r="J3521"/>
      <c r="K3521"/>
    </row>
    <row r="3522" spans="3:11" ht="42.75" customHeight="1">
      <c r="C3522"/>
      <c r="D3522"/>
      <c r="E3522"/>
      <c r="F3522"/>
      <c r="G3522" s="82"/>
      <c r="H3522"/>
      <c r="I3522"/>
      <c r="J3522"/>
      <c r="K3522"/>
    </row>
    <row r="3523" spans="3:11" ht="42.75" customHeight="1">
      <c r="C3523"/>
      <c r="D3523"/>
      <c r="E3523"/>
      <c r="F3523"/>
      <c r="G3523" s="82"/>
      <c r="H3523"/>
      <c r="I3523"/>
      <c r="J3523"/>
      <c r="K3523"/>
    </row>
    <row r="3524" spans="3:11" ht="42.75" customHeight="1">
      <c r="C3524"/>
      <c r="D3524"/>
      <c r="E3524"/>
      <c r="F3524"/>
      <c r="G3524" s="82"/>
      <c r="H3524"/>
      <c r="I3524"/>
      <c r="J3524"/>
      <c r="K3524"/>
    </row>
    <row r="3525" spans="3:11" ht="42.75" customHeight="1">
      <c r="C3525"/>
      <c r="D3525"/>
      <c r="E3525"/>
      <c r="F3525"/>
      <c r="G3525" s="82"/>
      <c r="H3525"/>
      <c r="I3525"/>
      <c r="J3525"/>
      <c r="K3525"/>
    </row>
    <row r="3526" spans="3:11" ht="42.75" customHeight="1">
      <c r="C3526"/>
      <c r="D3526"/>
      <c r="E3526"/>
      <c r="F3526"/>
      <c r="G3526" s="82"/>
      <c r="H3526"/>
      <c r="I3526"/>
      <c r="J3526"/>
      <c r="K3526"/>
    </row>
    <row r="3527" spans="3:11" ht="42.75" customHeight="1">
      <c r="C3527"/>
      <c r="D3527"/>
      <c r="E3527"/>
      <c r="F3527"/>
      <c r="G3527" s="82"/>
      <c r="H3527"/>
      <c r="I3527"/>
      <c r="J3527"/>
      <c r="K3527"/>
    </row>
    <row r="3528" spans="3:11" ht="42.75" customHeight="1">
      <c r="C3528"/>
      <c r="D3528"/>
      <c r="E3528"/>
      <c r="F3528"/>
      <c r="G3528" s="82"/>
      <c r="H3528"/>
      <c r="I3528"/>
      <c r="J3528"/>
      <c r="K3528"/>
    </row>
    <row r="3529" spans="3:11" ht="42.75" customHeight="1">
      <c r="C3529"/>
      <c r="D3529"/>
      <c r="E3529"/>
      <c r="F3529"/>
      <c r="G3529" s="82"/>
      <c r="H3529"/>
      <c r="I3529"/>
      <c r="J3529"/>
      <c r="K3529"/>
    </row>
    <row r="3530" spans="3:11" ht="42.75" customHeight="1">
      <c r="C3530"/>
      <c r="D3530"/>
      <c r="E3530"/>
      <c r="F3530"/>
      <c r="G3530" s="82"/>
      <c r="H3530"/>
      <c r="I3530"/>
      <c r="J3530"/>
      <c r="K3530"/>
    </row>
    <row r="3531" spans="3:11" ht="42.75" customHeight="1">
      <c r="C3531"/>
      <c r="D3531"/>
      <c r="E3531"/>
      <c r="F3531"/>
      <c r="G3531" s="82"/>
      <c r="H3531"/>
      <c r="I3531"/>
      <c r="J3531"/>
      <c r="K3531"/>
    </row>
    <row r="3532" spans="3:11" ht="42.75" customHeight="1">
      <c r="C3532"/>
      <c r="D3532"/>
      <c r="E3532"/>
      <c r="F3532"/>
      <c r="G3532" s="82"/>
      <c r="H3532"/>
      <c r="I3532"/>
      <c r="J3532"/>
      <c r="K3532"/>
    </row>
    <row r="3533" spans="3:11" ht="42.75" customHeight="1">
      <c r="C3533"/>
      <c r="D3533"/>
      <c r="E3533"/>
      <c r="F3533"/>
      <c r="G3533" s="82"/>
      <c r="H3533"/>
      <c r="I3533"/>
      <c r="J3533"/>
      <c r="K3533"/>
    </row>
    <row r="3534" spans="3:11" ht="42.75" customHeight="1">
      <c r="C3534"/>
      <c r="D3534"/>
      <c r="E3534"/>
      <c r="F3534"/>
      <c r="G3534" s="82"/>
      <c r="H3534"/>
      <c r="I3534"/>
      <c r="J3534"/>
      <c r="K3534"/>
    </row>
    <row r="3535" spans="3:11" ht="42.75" customHeight="1">
      <c r="C3535"/>
      <c r="D3535"/>
      <c r="E3535"/>
      <c r="F3535"/>
      <c r="G3535" s="82"/>
      <c r="H3535"/>
      <c r="I3535"/>
      <c r="J3535"/>
      <c r="K3535"/>
    </row>
    <row r="3536" spans="3:11" ht="42.75" customHeight="1">
      <c r="C3536"/>
      <c r="D3536"/>
      <c r="E3536"/>
      <c r="F3536"/>
      <c r="G3536" s="82"/>
      <c r="H3536"/>
      <c r="I3536"/>
      <c r="J3536"/>
      <c r="K3536"/>
    </row>
    <row r="3537" spans="3:11" ht="42.75" customHeight="1">
      <c r="C3537"/>
      <c r="D3537"/>
      <c r="E3537"/>
      <c r="F3537"/>
      <c r="G3537" s="82"/>
      <c r="H3537"/>
      <c r="I3537"/>
      <c r="J3537"/>
      <c r="K3537"/>
    </row>
    <row r="3538" spans="3:11" ht="42.75" customHeight="1">
      <c r="C3538"/>
      <c r="D3538"/>
      <c r="E3538"/>
      <c r="F3538"/>
      <c r="G3538" s="82"/>
      <c r="H3538"/>
      <c r="I3538"/>
      <c r="J3538"/>
      <c r="K3538"/>
    </row>
    <row r="3539" spans="3:11" ht="42.75" customHeight="1">
      <c r="C3539"/>
      <c r="D3539"/>
      <c r="E3539"/>
      <c r="F3539"/>
      <c r="G3539" s="82"/>
      <c r="H3539"/>
      <c r="I3539"/>
      <c r="J3539"/>
      <c r="K3539"/>
    </row>
    <row r="3540" spans="3:11" ht="42.75" customHeight="1">
      <c r="C3540"/>
      <c r="D3540"/>
      <c r="E3540"/>
      <c r="F3540"/>
      <c r="G3540" s="82"/>
      <c r="H3540"/>
      <c r="I3540"/>
      <c r="J3540"/>
      <c r="K3540"/>
    </row>
    <row r="3541" spans="3:11" ht="42.75" customHeight="1">
      <c r="C3541"/>
      <c r="D3541"/>
      <c r="E3541"/>
      <c r="F3541"/>
      <c r="G3541" s="82"/>
      <c r="H3541"/>
      <c r="I3541"/>
      <c r="J3541"/>
      <c r="K3541"/>
    </row>
    <row r="3542" spans="3:11" ht="42.75" customHeight="1">
      <c r="C3542"/>
      <c r="D3542"/>
      <c r="E3542"/>
      <c r="F3542"/>
      <c r="G3542" s="82"/>
      <c r="H3542"/>
      <c r="I3542"/>
      <c r="J3542"/>
      <c r="K3542"/>
    </row>
    <row r="3543" spans="3:11" ht="42.75" customHeight="1">
      <c r="C3543"/>
      <c r="D3543"/>
      <c r="E3543"/>
      <c r="F3543"/>
      <c r="G3543" s="82"/>
      <c r="H3543"/>
      <c r="I3543"/>
      <c r="J3543"/>
      <c r="K3543"/>
    </row>
    <row r="3544" spans="3:11" ht="42.75" customHeight="1">
      <c r="C3544"/>
      <c r="D3544"/>
      <c r="E3544"/>
      <c r="F3544"/>
      <c r="G3544" s="82"/>
      <c r="H3544"/>
      <c r="I3544"/>
      <c r="J3544"/>
      <c r="K3544"/>
    </row>
    <row r="3545" spans="3:11" ht="42.75" customHeight="1">
      <c r="C3545"/>
      <c r="D3545"/>
      <c r="E3545"/>
      <c r="F3545"/>
      <c r="G3545" s="82"/>
      <c r="H3545"/>
      <c r="I3545"/>
      <c r="J3545"/>
      <c r="K3545"/>
    </row>
    <row r="3546" spans="3:11" ht="42.75" customHeight="1">
      <c r="C3546"/>
      <c r="D3546"/>
      <c r="E3546"/>
      <c r="F3546"/>
      <c r="G3546" s="82"/>
      <c r="H3546"/>
      <c r="I3546"/>
      <c r="J3546"/>
      <c r="K3546"/>
    </row>
    <row r="3547" spans="3:11" ht="42.75" customHeight="1">
      <c r="C3547"/>
      <c r="D3547"/>
      <c r="E3547"/>
      <c r="F3547"/>
      <c r="G3547" s="82"/>
      <c r="H3547"/>
      <c r="I3547"/>
      <c r="J3547"/>
      <c r="K3547"/>
    </row>
    <row r="3548" spans="3:11" ht="42.75" customHeight="1">
      <c r="C3548"/>
      <c r="D3548"/>
      <c r="E3548"/>
      <c r="F3548"/>
      <c r="G3548" s="82"/>
      <c r="H3548"/>
      <c r="I3548"/>
      <c r="J3548"/>
      <c r="K3548"/>
    </row>
    <row r="3549" spans="3:11" ht="42.75" customHeight="1">
      <c r="C3549"/>
      <c r="D3549"/>
      <c r="E3549"/>
      <c r="F3549"/>
      <c r="G3549" s="82"/>
      <c r="H3549"/>
      <c r="I3549"/>
      <c r="J3549"/>
      <c r="K3549"/>
    </row>
    <row r="3550" spans="3:11" ht="42.75" customHeight="1">
      <c r="C3550"/>
      <c r="D3550"/>
      <c r="E3550"/>
      <c r="F3550"/>
      <c r="G3550" s="82"/>
      <c r="H3550"/>
      <c r="I3550"/>
      <c r="J3550"/>
      <c r="K3550"/>
    </row>
    <row r="3551" spans="3:11" ht="42.75" customHeight="1">
      <c r="C3551"/>
      <c r="D3551"/>
      <c r="E3551"/>
      <c r="F3551"/>
      <c r="G3551" s="82"/>
      <c r="H3551"/>
      <c r="I3551"/>
      <c r="J3551"/>
      <c r="K3551"/>
    </row>
    <row r="3552" spans="3:11" ht="42.75" customHeight="1">
      <c r="C3552"/>
      <c r="D3552"/>
      <c r="E3552"/>
      <c r="F3552"/>
      <c r="G3552" s="82"/>
      <c r="H3552"/>
      <c r="I3552"/>
      <c r="J3552"/>
      <c r="K3552"/>
    </row>
    <row r="3553" spans="3:11" ht="42.75" customHeight="1">
      <c r="C3553"/>
      <c r="D3553"/>
      <c r="E3553"/>
      <c r="F3553"/>
      <c r="G3553" s="82"/>
      <c r="H3553"/>
      <c r="I3553"/>
      <c r="J3553"/>
      <c r="K3553"/>
    </row>
    <row r="3554" spans="3:11" ht="42.75" customHeight="1">
      <c r="C3554"/>
      <c r="D3554"/>
      <c r="E3554"/>
      <c r="F3554"/>
      <c r="G3554" s="82"/>
      <c r="H3554"/>
      <c r="I3554"/>
      <c r="J3554"/>
      <c r="K3554"/>
    </row>
    <row r="3555" spans="3:11" ht="42.75" customHeight="1">
      <c r="C3555"/>
      <c r="D3555"/>
      <c r="E3555"/>
      <c r="F3555"/>
      <c r="G3555" s="82"/>
      <c r="H3555"/>
      <c r="I3555"/>
      <c r="J3555"/>
      <c r="K3555"/>
    </row>
    <row r="3556" spans="3:11" ht="42.75" customHeight="1">
      <c r="C3556"/>
      <c r="D3556"/>
      <c r="E3556"/>
      <c r="F3556"/>
      <c r="G3556" s="82"/>
      <c r="H3556"/>
      <c r="I3556"/>
      <c r="J3556"/>
      <c r="K3556"/>
    </row>
    <row r="3557" spans="3:11" ht="42.75" customHeight="1">
      <c r="C3557"/>
      <c r="D3557"/>
      <c r="E3557"/>
      <c r="F3557"/>
      <c r="G3557" s="82"/>
      <c r="H3557"/>
      <c r="I3557"/>
      <c r="J3557"/>
      <c r="K3557"/>
    </row>
    <row r="3558" spans="3:11" ht="42.75" customHeight="1">
      <c r="C3558"/>
      <c r="D3558"/>
      <c r="E3558"/>
      <c r="F3558"/>
      <c r="G3558" s="82"/>
      <c r="H3558"/>
      <c r="I3558"/>
      <c r="J3558"/>
      <c r="K3558"/>
    </row>
    <row r="3559" spans="3:11" ht="42.75" customHeight="1">
      <c r="C3559"/>
      <c r="D3559"/>
      <c r="E3559"/>
      <c r="F3559"/>
      <c r="G3559" s="82"/>
      <c r="H3559"/>
      <c r="I3559"/>
      <c r="J3559"/>
      <c r="K3559"/>
    </row>
    <row r="3560" spans="3:11" ht="42.75" customHeight="1">
      <c r="C3560"/>
      <c r="D3560"/>
      <c r="E3560"/>
      <c r="F3560"/>
      <c r="G3560" s="82"/>
      <c r="H3560"/>
      <c r="I3560"/>
      <c r="J3560"/>
      <c r="K3560"/>
    </row>
    <row r="3561" spans="3:11" ht="42.75" customHeight="1">
      <c r="C3561"/>
      <c r="D3561"/>
      <c r="E3561"/>
      <c r="F3561"/>
      <c r="G3561" s="82"/>
      <c r="H3561"/>
      <c r="I3561"/>
      <c r="J3561"/>
      <c r="K3561"/>
    </row>
    <row r="3562" spans="3:11" ht="42.75" customHeight="1">
      <c r="C3562"/>
      <c r="D3562"/>
      <c r="E3562"/>
      <c r="F3562"/>
      <c r="G3562" s="82"/>
      <c r="H3562"/>
      <c r="I3562"/>
      <c r="J3562"/>
      <c r="K3562"/>
    </row>
    <row r="3563" spans="3:11" ht="42.75" customHeight="1">
      <c r="C3563"/>
      <c r="D3563"/>
      <c r="E3563"/>
      <c r="F3563"/>
      <c r="G3563" s="82"/>
      <c r="H3563"/>
      <c r="I3563"/>
      <c r="J3563"/>
      <c r="K3563"/>
    </row>
    <row r="3564" spans="3:11" ht="42.75" customHeight="1">
      <c r="C3564"/>
      <c r="D3564"/>
      <c r="E3564"/>
      <c r="F3564"/>
      <c r="G3564" s="82"/>
      <c r="H3564"/>
      <c r="I3564"/>
      <c r="J3564"/>
      <c r="K3564"/>
    </row>
    <row r="3565" spans="3:11" ht="42.75" customHeight="1">
      <c r="C3565"/>
      <c r="D3565"/>
      <c r="E3565"/>
      <c r="F3565"/>
      <c r="G3565" s="82"/>
      <c r="H3565"/>
      <c r="I3565"/>
      <c r="J3565"/>
      <c r="K3565"/>
    </row>
    <row r="3566" spans="3:11" ht="42.75" customHeight="1">
      <c r="C3566"/>
      <c r="D3566"/>
      <c r="E3566"/>
      <c r="F3566"/>
      <c r="G3566" s="82"/>
      <c r="H3566"/>
      <c r="I3566"/>
      <c r="J3566"/>
      <c r="K3566"/>
    </row>
    <row r="3567" spans="3:11" ht="42.75" customHeight="1">
      <c r="C3567"/>
      <c r="D3567"/>
      <c r="E3567"/>
      <c r="F3567"/>
      <c r="G3567" s="82"/>
      <c r="H3567"/>
      <c r="I3567"/>
      <c r="J3567"/>
      <c r="K3567"/>
    </row>
    <row r="3568" spans="3:11" ht="42.75" customHeight="1">
      <c r="C3568"/>
      <c r="D3568"/>
      <c r="E3568"/>
      <c r="F3568"/>
      <c r="G3568" s="82"/>
      <c r="H3568"/>
      <c r="I3568"/>
      <c r="J3568"/>
      <c r="K3568"/>
    </row>
    <row r="3569" spans="3:11" ht="42.75" customHeight="1">
      <c r="C3569"/>
      <c r="D3569"/>
      <c r="E3569"/>
      <c r="F3569"/>
      <c r="G3569" s="82"/>
      <c r="H3569"/>
      <c r="I3569"/>
      <c r="J3569"/>
      <c r="K3569"/>
    </row>
    <row r="3570" spans="3:11" ht="42.75" customHeight="1">
      <c r="C3570"/>
      <c r="D3570"/>
      <c r="E3570"/>
      <c r="F3570"/>
      <c r="G3570" s="82"/>
      <c r="H3570"/>
      <c r="I3570"/>
      <c r="J3570"/>
      <c r="K3570"/>
    </row>
    <row r="3571" spans="3:11" ht="42.75" customHeight="1">
      <c r="C3571"/>
      <c r="D3571"/>
      <c r="E3571"/>
      <c r="F3571"/>
      <c r="G3571" s="82"/>
      <c r="H3571"/>
      <c r="I3571"/>
      <c r="J3571"/>
      <c r="K3571"/>
    </row>
    <row r="3572" spans="3:11" ht="42.75" customHeight="1">
      <c r="C3572"/>
      <c r="D3572"/>
      <c r="E3572"/>
      <c r="F3572"/>
      <c r="G3572" s="82"/>
      <c r="H3572"/>
      <c r="I3572"/>
      <c r="J3572"/>
      <c r="K3572"/>
    </row>
    <row r="3573" spans="3:11" ht="42.75" customHeight="1">
      <c r="C3573"/>
      <c r="D3573"/>
      <c r="E3573"/>
      <c r="F3573"/>
      <c r="G3573" s="82"/>
      <c r="H3573"/>
      <c r="I3573"/>
      <c r="J3573"/>
      <c r="K3573"/>
    </row>
    <row r="3574" spans="3:11" ht="42.75" customHeight="1">
      <c r="C3574"/>
      <c r="D3574"/>
      <c r="E3574"/>
      <c r="F3574"/>
      <c r="G3574" s="82"/>
      <c r="H3574"/>
      <c r="I3574"/>
      <c r="J3574"/>
      <c r="K3574"/>
    </row>
    <row r="3575" spans="3:11" ht="42.75" customHeight="1">
      <c r="C3575"/>
      <c r="D3575"/>
      <c r="E3575"/>
      <c r="F3575"/>
      <c r="G3575" s="82"/>
      <c r="H3575"/>
      <c r="I3575"/>
      <c r="J3575"/>
      <c r="K3575"/>
    </row>
    <row r="3576" spans="3:11" ht="42.75" customHeight="1">
      <c r="C3576"/>
      <c r="D3576"/>
      <c r="E3576"/>
      <c r="F3576"/>
      <c r="G3576" s="82"/>
      <c r="H3576"/>
      <c r="I3576"/>
      <c r="J3576"/>
      <c r="K3576"/>
    </row>
    <row r="3577" spans="3:11" ht="42.75" customHeight="1">
      <c r="C3577"/>
      <c r="D3577"/>
      <c r="E3577"/>
      <c r="F3577"/>
      <c r="G3577" s="82"/>
      <c r="H3577"/>
      <c r="I3577"/>
      <c r="J3577"/>
      <c r="K3577"/>
    </row>
    <row r="3578" spans="3:11" ht="42.75" customHeight="1">
      <c r="C3578"/>
      <c r="D3578"/>
      <c r="E3578"/>
      <c r="F3578"/>
      <c r="G3578" s="82"/>
      <c r="H3578"/>
      <c r="I3578"/>
      <c r="J3578"/>
      <c r="K3578"/>
    </row>
    <row r="3579" spans="3:11" ht="42.75" customHeight="1">
      <c r="C3579"/>
      <c r="D3579"/>
      <c r="E3579"/>
      <c r="F3579"/>
      <c r="G3579" s="82"/>
      <c r="H3579"/>
      <c r="I3579"/>
      <c r="J3579"/>
      <c r="K3579"/>
    </row>
    <row r="3580" spans="3:11" ht="42.75" customHeight="1">
      <c r="C3580"/>
      <c r="D3580"/>
      <c r="E3580"/>
      <c r="F3580"/>
      <c r="G3580" s="82"/>
      <c r="H3580"/>
      <c r="I3580"/>
      <c r="J3580"/>
      <c r="K3580"/>
    </row>
    <row r="3581" spans="3:11" ht="42.75" customHeight="1">
      <c r="C3581"/>
      <c r="D3581"/>
      <c r="E3581"/>
      <c r="F3581"/>
      <c r="G3581" s="82"/>
      <c r="H3581"/>
      <c r="I3581"/>
      <c r="J3581"/>
      <c r="K3581"/>
    </row>
    <row r="3582" spans="3:11" ht="42.75" customHeight="1">
      <c r="C3582"/>
      <c r="D3582"/>
      <c r="E3582"/>
      <c r="F3582"/>
      <c r="G3582" s="82"/>
      <c r="H3582"/>
      <c r="I3582"/>
      <c r="J3582"/>
      <c r="K3582"/>
    </row>
    <row r="3583" spans="3:11" ht="42.75" customHeight="1">
      <c r="C3583"/>
      <c r="D3583"/>
      <c r="E3583"/>
      <c r="F3583"/>
      <c r="G3583" s="82"/>
      <c r="H3583"/>
      <c r="I3583"/>
      <c r="J3583"/>
      <c r="K3583"/>
    </row>
    <row r="3584" spans="3:11" ht="42.75" customHeight="1">
      <c r="C3584"/>
      <c r="D3584"/>
      <c r="E3584"/>
      <c r="F3584"/>
      <c r="G3584" s="82"/>
      <c r="H3584"/>
      <c r="I3584"/>
      <c r="J3584"/>
      <c r="K3584"/>
    </row>
    <row r="3585" spans="3:11" ht="42.75" customHeight="1">
      <c r="C3585"/>
      <c r="D3585"/>
      <c r="E3585"/>
      <c r="F3585"/>
      <c r="G3585" s="82"/>
      <c r="H3585"/>
      <c r="I3585"/>
      <c r="J3585"/>
      <c r="K3585"/>
    </row>
    <row r="3586" spans="3:11" ht="42.75" customHeight="1">
      <c r="C3586"/>
      <c r="D3586"/>
      <c r="E3586"/>
      <c r="F3586"/>
      <c r="G3586" s="82"/>
      <c r="H3586"/>
      <c r="I3586"/>
      <c r="J3586"/>
      <c r="K3586"/>
    </row>
    <row r="3587" spans="3:11" ht="42.75" customHeight="1">
      <c r="C3587"/>
      <c r="D3587"/>
      <c r="E3587"/>
      <c r="F3587"/>
      <c r="G3587" s="82"/>
      <c r="H3587"/>
      <c r="I3587"/>
      <c r="J3587"/>
      <c r="K3587"/>
    </row>
    <row r="3588" spans="3:11" ht="42.75" customHeight="1">
      <c r="C3588"/>
      <c r="D3588"/>
      <c r="E3588"/>
      <c r="F3588"/>
      <c r="G3588" s="82"/>
      <c r="H3588"/>
      <c r="I3588"/>
      <c r="J3588"/>
      <c r="K3588"/>
    </row>
    <row r="3589" spans="3:11" ht="42.75" customHeight="1">
      <c r="C3589"/>
      <c r="D3589"/>
      <c r="E3589"/>
      <c r="F3589"/>
      <c r="G3589" s="82"/>
      <c r="H3589"/>
      <c r="I3589"/>
      <c r="J3589"/>
      <c r="K3589"/>
    </row>
    <row r="3590" spans="3:11" ht="42.75" customHeight="1">
      <c r="C3590"/>
      <c r="D3590"/>
      <c r="E3590"/>
      <c r="F3590"/>
      <c r="G3590" s="82"/>
      <c r="H3590"/>
      <c r="I3590"/>
      <c r="J3590"/>
      <c r="K3590"/>
    </row>
    <row r="3591" spans="3:11" ht="42.75" customHeight="1">
      <c r="C3591"/>
      <c r="D3591"/>
      <c r="E3591"/>
      <c r="F3591"/>
      <c r="G3591" s="82"/>
      <c r="H3591"/>
      <c r="I3591"/>
      <c r="J3591"/>
      <c r="K3591"/>
    </row>
    <row r="3592" spans="3:11" ht="42.75" customHeight="1">
      <c r="C3592"/>
      <c r="D3592"/>
      <c r="E3592"/>
      <c r="F3592"/>
      <c r="G3592" s="82"/>
      <c r="H3592"/>
      <c r="I3592"/>
      <c r="J3592"/>
      <c r="K3592"/>
    </row>
    <row r="3593" spans="3:11" ht="42.75" customHeight="1">
      <c r="C3593"/>
      <c r="D3593"/>
      <c r="E3593"/>
      <c r="F3593"/>
      <c r="G3593" s="82"/>
      <c r="H3593"/>
      <c r="I3593"/>
      <c r="J3593"/>
      <c r="K3593"/>
    </row>
    <row r="3594" spans="3:11" ht="42.75" customHeight="1">
      <c r="C3594"/>
      <c r="D3594"/>
      <c r="E3594"/>
      <c r="F3594"/>
      <c r="G3594" s="82"/>
      <c r="H3594"/>
      <c r="I3594"/>
      <c r="J3594"/>
      <c r="K3594"/>
    </row>
    <row r="3595" spans="3:11" ht="42.75" customHeight="1">
      <c r="C3595"/>
      <c r="D3595"/>
      <c r="E3595"/>
      <c r="F3595"/>
      <c r="G3595" s="82"/>
      <c r="H3595"/>
      <c r="I3595"/>
      <c r="J3595"/>
      <c r="K3595"/>
    </row>
    <row r="3596" spans="3:11" ht="42.75" customHeight="1">
      <c r="C3596"/>
      <c r="D3596"/>
      <c r="E3596"/>
      <c r="F3596"/>
      <c r="G3596" s="82"/>
      <c r="H3596"/>
      <c r="I3596"/>
      <c r="J3596"/>
      <c r="K3596"/>
    </row>
    <row r="3597" spans="3:11" ht="42.75" customHeight="1">
      <c r="C3597"/>
      <c r="D3597"/>
      <c r="E3597"/>
      <c r="F3597"/>
      <c r="G3597" s="82"/>
      <c r="H3597"/>
      <c r="I3597"/>
      <c r="J3597"/>
      <c r="K3597"/>
    </row>
    <row r="3598" spans="3:11" ht="42.75" customHeight="1">
      <c r="C3598"/>
      <c r="D3598"/>
      <c r="E3598"/>
      <c r="F3598"/>
      <c r="G3598" s="82"/>
      <c r="H3598"/>
      <c r="I3598"/>
      <c r="J3598"/>
      <c r="K3598"/>
    </row>
    <row r="3599" spans="3:11" ht="42.75" customHeight="1">
      <c r="C3599"/>
      <c r="D3599"/>
      <c r="E3599"/>
      <c r="F3599"/>
      <c r="G3599" s="82"/>
      <c r="H3599"/>
      <c r="I3599"/>
      <c r="J3599"/>
      <c r="K3599"/>
    </row>
    <row r="3600" spans="3:11" ht="42.75" customHeight="1">
      <c r="C3600"/>
      <c r="D3600"/>
      <c r="E3600"/>
      <c r="F3600"/>
      <c r="G3600" s="82"/>
      <c r="H3600"/>
      <c r="I3600"/>
      <c r="J3600"/>
      <c r="K3600"/>
    </row>
    <row r="3601" spans="3:11" ht="42.75" customHeight="1">
      <c r="C3601"/>
      <c r="D3601"/>
      <c r="E3601"/>
      <c r="F3601"/>
      <c r="G3601" s="82"/>
      <c r="H3601"/>
      <c r="I3601"/>
      <c r="J3601"/>
      <c r="K3601"/>
    </row>
    <row r="3602" spans="3:11" ht="42.75" customHeight="1">
      <c r="C3602"/>
      <c r="D3602"/>
      <c r="E3602"/>
      <c r="F3602"/>
      <c r="G3602" s="82"/>
      <c r="H3602"/>
      <c r="I3602"/>
      <c r="J3602"/>
      <c r="K3602"/>
    </row>
    <row r="3603" spans="3:11" ht="42.75" customHeight="1">
      <c r="C3603"/>
      <c r="D3603"/>
      <c r="E3603"/>
      <c r="F3603"/>
      <c r="G3603" s="82"/>
      <c r="H3603"/>
      <c r="I3603"/>
      <c r="J3603"/>
      <c r="K3603"/>
    </row>
    <row r="3604" spans="3:11" ht="42.75" customHeight="1">
      <c r="C3604"/>
      <c r="D3604"/>
      <c r="E3604"/>
      <c r="F3604"/>
      <c r="G3604" s="82"/>
      <c r="H3604"/>
      <c r="I3604"/>
      <c r="J3604"/>
      <c r="K3604"/>
    </row>
    <row r="3605" spans="3:11" ht="42.75" customHeight="1">
      <c r="C3605"/>
      <c r="D3605"/>
      <c r="E3605"/>
      <c r="F3605"/>
      <c r="G3605" s="82"/>
      <c r="H3605"/>
      <c r="I3605"/>
      <c r="J3605"/>
      <c r="K3605"/>
    </row>
    <row r="3606" spans="3:11" ht="42.75" customHeight="1">
      <c r="C3606"/>
      <c r="D3606"/>
      <c r="E3606"/>
      <c r="F3606"/>
      <c r="G3606" s="82"/>
      <c r="H3606"/>
      <c r="I3606"/>
      <c r="J3606"/>
      <c r="K3606"/>
    </row>
    <row r="3607" spans="3:11" ht="42.75" customHeight="1">
      <c r="C3607"/>
      <c r="D3607"/>
      <c r="E3607"/>
      <c r="F3607"/>
      <c r="G3607" s="82"/>
      <c r="H3607"/>
      <c r="I3607"/>
      <c r="J3607"/>
      <c r="K3607"/>
    </row>
    <row r="3608" spans="3:11" ht="42.75" customHeight="1">
      <c r="C3608"/>
      <c r="D3608"/>
      <c r="E3608"/>
      <c r="F3608"/>
      <c r="G3608" s="82"/>
      <c r="H3608"/>
      <c r="I3608"/>
      <c r="J3608"/>
      <c r="K3608"/>
    </row>
    <row r="3609" spans="3:11" ht="42.75" customHeight="1">
      <c r="C3609"/>
      <c r="D3609"/>
      <c r="E3609"/>
      <c r="F3609"/>
      <c r="G3609" s="82"/>
      <c r="H3609"/>
      <c r="I3609"/>
      <c r="J3609"/>
      <c r="K3609"/>
    </row>
    <row r="3610" spans="3:11" ht="42.75" customHeight="1">
      <c r="C3610"/>
      <c r="D3610"/>
      <c r="E3610"/>
      <c r="F3610"/>
      <c r="G3610" s="82"/>
      <c r="H3610"/>
      <c r="I3610"/>
      <c r="J3610"/>
      <c r="K3610"/>
    </row>
    <row r="3611" spans="3:11" ht="42.75" customHeight="1">
      <c r="C3611"/>
      <c r="D3611"/>
      <c r="E3611"/>
      <c r="F3611"/>
      <c r="G3611" s="82"/>
      <c r="H3611"/>
      <c r="I3611"/>
      <c r="J3611"/>
      <c r="K3611"/>
    </row>
    <row r="3612" spans="3:11" ht="42.75" customHeight="1">
      <c r="C3612"/>
      <c r="D3612"/>
      <c r="E3612"/>
      <c r="F3612"/>
      <c r="G3612" s="82"/>
      <c r="H3612"/>
      <c r="I3612"/>
      <c r="J3612"/>
      <c r="K3612"/>
    </row>
    <row r="3613" spans="3:11" ht="42.75" customHeight="1">
      <c r="C3613"/>
      <c r="D3613"/>
      <c r="E3613"/>
      <c r="F3613"/>
      <c r="G3613" s="82"/>
      <c r="H3613"/>
      <c r="I3613"/>
      <c r="J3613"/>
      <c r="K3613"/>
    </row>
    <row r="3614" spans="3:11" ht="42.75" customHeight="1">
      <c r="C3614"/>
      <c r="D3614"/>
      <c r="E3614"/>
      <c r="F3614"/>
      <c r="G3614" s="82"/>
      <c r="H3614"/>
      <c r="I3614"/>
      <c r="J3614"/>
      <c r="K3614"/>
    </row>
    <row r="3615" spans="3:11" ht="42.75" customHeight="1">
      <c r="C3615"/>
      <c r="D3615"/>
      <c r="E3615"/>
      <c r="F3615"/>
      <c r="G3615" s="82"/>
      <c r="H3615"/>
      <c r="I3615"/>
      <c r="J3615"/>
      <c r="K3615"/>
    </row>
    <row r="3616" spans="3:11" ht="42.75" customHeight="1">
      <c r="C3616"/>
      <c r="D3616"/>
      <c r="E3616"/>
      <c r="F3616"/>
      <c r="G3616" s="82"/>
      <c r="H3616"/>
      <c r="I3616"/>
      <c r="J3616"/>
      <c r="K3616"/>
    </row>
    <row r="3617" spans="3:11" ht="42.75" customHeight="1">
      <c r="C3617"/>
      <c r="D3617"/>
      <c r="E3617"/>
      <c r="F3617"/>
      <c r="G3617" s="82"/>
      <c r="H3617"/>
      <c r="I3617"/>
      <c r="J3617"/>
      <c r="K3617"/>
    </row>
    <row r="3618" spans="3:11" ht="42.75" customHeight="1">
      <c r="C3618"/>
      <c r="D3618"/>
      <c r="E3618"/>
      <c r="F3618"/>
      <c r="G3618" s="82"/>
      <c r="H3618"/>
      <c r="I3618"/>
      <c r="J3618"/>
      <c r="K3618"/>
    </row>
    <row r="3619" spans="3:11" ht="42.75" customHeight="1">
      <c r="C3619"/>
      <c r="D3619"/>
      <c r="E3619"/>
      <c r="F3619"/>
      <c r="G3619" s="82"/>
      <c r="H3619"/>
      <c r="I3619"/>
      <c r="J3619"/>
      <c r="K3619"/>
    </row>
    <row r="3620" spans="3:11" ht="42.75" customHeight="1">
      <c r="C3620"/>
      <c r="D3620"/>
      <c r="E3620"/>
      <c r="F3620"/>
      <c r="G3620" s="82"/>
      <c r="H3620"/>
      <c r="I3620"/>
      <c r="J3620"/>
      <c r="K3620"/>
    </row>
    <row r="3621" spans="3:11" ht="42.75" customHeight="1">
      <c r="C3621"/>
      <c r="D3621"/>
      <c r="E3621"/>
      <c r="F3621"/>
      <c r="G3621" s="82"/>
      <c r="H3621"/>
      <c r="I3621"/>
      <c r="J3621"/>
      <c r="K3621"/>
    </row>
    <row r="3622" spans="3:11" ht="42.75" customHeight="1">
      <c r="C3622"/>
      <c r="D3622"/>
      <c r="E3622"/>
      <c r="F3622"/>
      <c r="G3622" s="82"/>
      <c r="H3622"/>
      <c r="I3622"/>
      <c r="J3622"/>
      <c r="K3622"/>
    </row>
    <row r="3623" spans="3:11" ht="42.75" customHeight="1">
      <c r="C3623"/>
      <c r="D3623"/>
      <c r="E3623"/>
      <c r="F3623"/>
      <c r="G3623" s="82"/>
      <c r="H3623"/>
      <c r="I3623"/>
      <c r="J3623"/>
      <c r="K3623"/>
    </row>
    <row r="3624" spans="3:11" ht="42.75" customHeight="1">
      <c r="C3624"/>
      <c r="D3624"/>
      <c r="E3624"/>
      <c r="F3624"/>
      <c r="G3624" s="82"/>
      <c r="H3624"/>
      <c r="I3624"/>
      <c r="J3624"/>
      <c r="K3624"/>
    </row>
    <row r="3625" spans="3:11" ht="42.75" customHeight="1">
      <c r="C3625"/>
      <c r="D3625"/>
      <c r="E3625"/>
      <c r="F3625"/>
      <c r="G3625" s="82"/>
      <c r="H3625"/>
      <c r="I3625"/>
      <c r="J3625"/>
      <c r="K3625"/>
    </row>
    <row r="3626" spans="3:11" ht="42.75" customHeight="1">
      <c r="C3626"/>
      <c r="D3626"/>
      <c r="E3626"/>
      <c r="F3626"/>
      <c r="G3626" s="82"/>
      <c r="H3626"/>
      <c r="I3626"/>
      <c r="J3626"/>
      <c r="K3626"/>
    </row>
    <row r="3627" spans="3:11" ht="42.75" customHeight="1">
      <c r="C3627"/>
      <c r="D3627"/>
      <c r="E3627"/>
      <c r="F3627"/>
      <c r="G3627" s="82"/>
      <c r="H3627"/>
      <c r="I3627"/>
      <c r="J3627"/>
      <c r="K3627"/>
    </row>
    <row r="3628" spans="3:11" ht="42.75" customHeight="1">
      <c r="C3628"/>
      <c r="D3628"/>
      <c r="E3628"/>
      <c r="F3628"/>
      <c r="G3628" s="82"/>
      <c r="H3628"/>
      <c r="I3628"/>
      <c r="J3628"/>
      <c r="K3628"/>
    </row>
    <row r="3629" spans="3:11" ht="42.75" customHeight="1">
      <c r="C3629"/>
      <c r="D3629"/>
      <c r="E3629"/>
      <c r="F3629"/>
      <c r="G3629" s="82"/>
      <c r="H3629"/>
      <c r="I3629"/>
      <c r="J3629"/>
      <c r="K3629"/>
    </row>
    <row r="3630" spans="3:11" ht="42.75" customHeight="1">
      <c r="C3630"/>
      <c r="D3630"/>
      <c r="E3630"/>
      <c r="F3630"/>
      <c r="G3630" s="82"/>
      <c r="H3630"/>
      <c r="I3630"/>
      <c r="J3630"/>
      <c r="K3630"/>
    </row>
    <row r="3631" spans="3:11" ht="42.75" customHeight="1">
      <c r="C3631"/>
      <c r="D3631"/>
      <c r="E3631"/>
      <c r="F3631"/>
      <c r="G3631" s="82"/>
      <c r="H3631"/>
      <c r="I3631"/>
      <c r="J3631"/>
      <c r="K3631"/>
    </row>
    <row r="3632" spans="3:11" ht="42.75" customHeight="1">
      <c r="C3632"/>
      <c r="D3632"/>
      <c r="E3632"/>
      <c r="F3632"/>
      <c r="G3632" s="82"/>
      <c r="H3632"/>
      <c r="I3632"/>
      <c r="J3632"/>
      <c r="K3632"/>
    </row>
    <row r="3633" spans="3:11" ht="42.75" customHeight="1">
      <c r="C3633"/>
      <c r="D3633"/>
      <c r="E3633"/>
      <c r="F3633"/>
      <c r="G3633" s="82"/>
      <c r="H3633"/>
      <c r="I3633"/>
      <c r="J3633"/>
      <c r="K3633"/>
    </row>
    <row r="3634" spans="3:11" ht="42.75" customHeight="1">
      <c r="C3634"/>
      <c r="D3634"/>
      <c r="E3634"/>
      <c r="F3634"/>
      <c r="G3634" s="82"/>
      <c r="H3634"/>
      <c r="I3634"/>
      <c r="J3634"/>
      <c r="K3634"/>
    </row>
    <row r="3635" spans="3:11" ht="42.75" customHeight="1">
      <c r="C3635"/>
      <c r="D3635"/>
      <c r="E3635"/>
      <c r="F3635"/>
      <c r="G3635" s="82"/>
      <c r="H3635"/>
      <c r="I3635"/>
      <c r="J3635"/>
      <c r="K3635"/>
    </row>
    <row r="3636" spans="3:11" ht="42.75" customHeight="1">
      <c r="C3636"/>
      <c r="D3636"/>
      <c r="E3636"/>
      <c r="F3636"/>
      <c r="G3636" s="82"/>
      <c r="H3636"/>
      <c r="I3636"/>
      <c r="J3636"/>
      <c r="K3636"/>
    </row>
    <row r="3637" spans="3:11" ht="42.75" customHeight="1">
      <c r="C3637"/>
      <c r="D3637"/>
      <c r="E3637"/>
      <c r="F3637"/>
      <c r="G3637" s="82"/>
      <c r="H3637"/>
      <c r="I3637"/>
      <c r="J3637"/>
      <c r="K3637"/>
    </row>
    <row r="3638" spans="3:11" ht="42.75" customHeight="1">
      <c r="C3638"/>
      <c r="D3638"/>
      <c r="E3638"/>
      <c r="F3638"/>
      <c r="G3638" s="82"/>
      <c r="H3638"/>
      <c r="I3638"/>
      <c r="J3638"/>
      <c r="K3638"/>
    </row>
    <row r="3639" spans="3:11" ht="42.75" customHeight="1">
      <c r="C3639"/>
      <c r="D3639"/>
      <c r="E3639"/>
      <c r="F3639"/>
      <c r="G3639" s="82"/>
      <c r="H3639"/>
      <c r="I3639"/>
      <c r="J3639"/>
      <c r="K3639"/>
    </row>
    <row r="3640" spans="3:11" ht="42.75" customHeight="1">
      <c r="C3640"/>
      <c r="D3640"/>
      <c r="E3640"/>
      <c r="F3640"/>
      <c r="G3640" s="82"/>
      <c r="H3640"/>
      <c r="I3640"/>
      <c r="J3640"/>
      <c r="K3640"/>
    </row>
    <row r="3641" spans="3:11" ht="42.75" customHeight="1">
      <c r="C3641"/>
      <c r="D3641"/>
      <c r="E3641"/>
      <c r="F3641"/>
      <c r="G3641" s="82"/>
      <c r="H3641"/>
      <c r="I3641"/>
      <c r="J3641"/>
      <c r="K3641"/>
    </row>
    <row r="3642" spans="3:11" ht="42.75" customHeight="1">
      <c r="C3642"/>
      <c r="D3642"/>
      <c r="E3642"/>
      <c r="F3642"/>
      <c r="G3642" s="82"/>
      <c r="H3642"/>
      <c r="I3642"/>
      <c r="J3642"/>
      <c r="K3642"/>
    </row>
    <row r="3643" spans="3:11" ht="42.75" customHeight="1">
      <c r="C3643"/>
      <c r="D3643"/>
      <c r="E3643"/>
      <c r="F3643"/>
      <c r="G3643" s="82"/>
      <c r="H3643"/>
      <c r="I3643"/>
      <c r="J3643"/>
      <c r="K3643"/>
    </row>
    <row r="3644" spans="3:11" ht="42.75" customHeight="1">
      <c r="C3644"/>
      <c r="D3644"/>
      <c r="E3644"/>
      <c r="F3644"/>
      <c r="G3644" s="82"/>
      <c r="H3644"/>
      <c r="I3644"/>
      <c r="J3644"/>
      <c r="K3644"/>
    </row>
    <row r="3645" spans="3:11" ht="42.75" customHeight="1">
      <c r="C3645"/>
      <c r="D3645"/>
      <c r="E3645"/>
      <c r="F3645"/>
      <c r="G3645" s="82"/>
      <c r="H3645"/>
      <c r="I3645"/>
      <c r="J3645"/>
      <c r="K3645"/>
    </row>
    <row r="3646" spans="3:11" ht="42.75" customHeight="1">
      <c r="C3646"/>
      <c r="D3646"/>
      <c r="E3646"/>
      <c r="F3646"/>
      <c r="G3646" s="82"/>
      <c r="H3646"/>
      <c r="I3646"/>
      <c r="J3646"/>
      <c r="K3646"/>
    </row>
    <row r="3647" spans="3:11" ht="42.75" customHeight="1">
      <c r="C3647"/>
      <c r="D3647"/>
      <c r="E3647"/>
      <c r="F3647"/>
      <c r="G3647" s="82"/>
      <c r="H3647"/>
      <c r="I3647"/>
      <c r="J3647"/>
      <c r="K3647"/>
    </row>
    <row r="3648" spans="3:11" ht="42.75" customHeight="1">
      <c r="C3648"/>
      <c r="D3648"/>
      <c r="E3648"/>
      <c r="F3648"/>
      <c r="G3648" s="82"/>
      <c r="H3648"/>
      <c r="I3648"/>
      <c r="J3648"/>
      <c r="K3648"/>
    </row>
  </sheetData>
  <sheetProtection autoFilter="0"/>
  <autoFilter ref="A6:CV300" xr:uid="{00000000-0009-0000-0000-000000000000}"/>
  <mergeCells count="27">
    <mergeCell ref="G1:T2"/>
    <mergeCell ref="U1:U2"/>
    <mergeCell ref="A3:U3"/>
    <mergeCell ref="L4:L6"/>
    <mergeCell ref="M4:O4"/>
    <mergeCell ref="P4:P6"/>
    <mergeCell ref="Q4:U4"/>
    <mergeCell ref="O5:O6"/>
    <mergeCell ref="Q5:S5"/>
    <mergeCell ref="U5:U6"/>
    <mergeCell ref="A1:F1"/>
    <mergeCell ref="A2:F2"/>
    <mergeCell ref="I4:I6"/>
    <mergeCell ref="K4:K6"/>
    <mergeCell ref="A4:A6"/>
    <mergeCell ref="B4:B6"/>
    <mergeCell ref="T5:T6"/>
    <mergeCell ref="C4:F4"/>
    <mergeCell ref="J4:J6"/>
    <mergeCell ref="F5:F6"/>
    <mergeCell ref="G4:G6"/>
    <mergeCell ref="H4:H6"/>
    <mergeCell ref="C5:C6"/>
    <mergeCell ref="D5:D6"/>
    <mergeCell ref="E5:E6"/>
    <mergeCell ref="M5:M6"/>
    <mergeCell ref="N5:N6"/>
  </mergeCells>
  <dataValidations count="1">
    <dataValidation type="list" allowBlank="1" showInputMessage="1" showErrorMessage="1" sqref="B176" xr:uid="{00000000-0002-0000-0000-000000000000}">
      <formula1>#REF!</formula1>
    </dataValidation>
  </dataValidations>
  <pageMargins left="0.70866141732283472" right="0.70866141732283472" top="0.74803149606299213" bottom="0.74803149606299213" header="0.31496062992125984" footer="0.31496062992125984"/>
  <pageSetup scale="70" orientation="landscape"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1000000}">
          <x14:formula1>
            <xm:f>'https://cgmgov-my.sharepoint.com/Users/Rescobar/Documents/2022/1100/Formualción PVCFT 2023/[FGEPL 002 Plan Acción Institucional 2023.xlsx]Lista desplegable'!#REF!</xm:f>
          </x14:formula1>
          <xm:sqref>B152:B157 J152:J157 J136:J143 B180:B194 J177:J181 B119:B143 B162:B165 J120:J131 J185:J194</xm:sqref>
        </x14:dataValidation>
        <x14:dataValidation type="list" allowBlank="1" showInputMessage="1" showErrorMessage="1" xr:uid="{00000000-0002-0000-0000-000002000000}">
          <x14:formula1>
            <xm:f>'D:\[MAF ENERO A SEPTIEMBRE DE 2002.xls]Lista desplegable'!#REF!</xm:f>
          </x14:formula1>
          <xm:sqref>J162:J165</xm:sqref>
        </x14:dataValidation>
        <x14:dataValidation type="list" allowBlank="1" showInputMessage="1" showErrorMessage="1" xr:uid="{00000000-0002-0000-0000-000003000000}">
          <x14:formula1>
            <xm:f>'https://cgmgov-my.sharepoint.com/Users/Gserrano/Documents/DISCO D/FORMULACION Y ADMINISTRACION PLANES/FORMULACIÓN PLANES 2023/Planes de acción Dependencias/[Plan de acción 2023 Secretaría General.xlsx]Lista desplegable'!#REF!</xm:f>
          </x14:formula1>
          <xm:sqref>B293:B298</xm:sqref>
        </x14:dataValidation>
        <x14:dataValidation type="list" allowBlank="1" showInputMessage="1" showErrorMessage="1" xr:uid="{00000000-0002-0000-0000-000004000000}">
          <x14:formula1>
            <xm:f>'https://cgmgov-my.sharepoint.com/Users/edy.osorio/Desktop/AÑO 2023/CORREO ENVIO DE PLANES/PIGA/[Plan de Acción PIGA 2023.xlsx]Lista desplegable'!#REF!</xm:f>
          </x14:formula1>
          <xm:sqref>J293:J298 B238:B253 J238:J253</xm:sqref>
        </x14:dataValidation>
        <x14:dataValidation type="list" allowBlank="1" showInputMessage="1" showErrorMessage="1" xr:uid="{00000000-0002-0000-0000-000005000000}">
          <x14:formula1>
            <xm:f>'https://cgmgov-my.sharepoint.com/Users/Gserrano/Documents/DISCO D/FORMULACION Y ADMINISTRACION PLANES/FORMULACIÓN PLANES 2023/Planes de acción Dependencias/[Plan de Accion 2023 DTH.xlsx]Lista desplegable'!#REF!</xm:f>
          </x14:formula1>
          <xm:sqref>J195:J206 B195:B206</xm:sqref>
        </x14:dataValidation>
        <x14:dataValidation type="list" allowBlank="1" showInputMessage="1" showErrorMessage="1" xr:uid="{00000000-0002-0000-0000-000006000000}">
          <x14:formula1>
            <xm:f>'https://cgmgov-my.sharepoint.com/RESPALDO/DISCO D/FORMULACION Y ADMINISTRACION PLANES/FORMULACIÓN PLANES 2022/Planes Acción Dependencias/[Plan de acción 2022 DTH.xlsx]Lista desplegable'!#REF!</xm:f>
          </x14:formula1>
          <xm:sqref>J207:K209</xm:sqref>
        </x14:dataValidation>
        <x14:dataValidation type="list" allowBlank="1" showInputMessage="1" showErrorMessage="1" xr:uid="{00000000-0002-0000-0000-000007000000}">
          <x14:formula1>
            <xm:f>'https://cgmgov-my.sharepoint.com/Users/Gserrano/Documents/DISCO D/FORMULACION Y ADMINISTRACION PLANES/FORMULACIÓN PLANES 2023/Planes de acción Dependencias/[Plan de acción 2023 OCI.xlsx]Lista desplegable'!#REF!</xm:f>
          </x14:formula1>
          <xm:sqref>B97:B118 J97:L119</xm:sqref>
        </x14:dataValidation>
        <x14:dataValidation type="list" allowBlank="1" showInputMessage="1" showErrorMessage="1" xr:uid="{00000000-0002-0000-0000-000008000000}">
          <x14:formula1>
            <xm:f>'https://cgmgov-my.sharepoint.com/Users/Gserrano/OneDrive - Contraloria General de Medellin/[PlandeAccionInstitucional2023 junio30.xlsx]Lista desplegable'!#REF!</xm:f>
          </x14:formula1>
          <xm:sqref>B52:B87</xm:sqref>
        </x14:dataValidation>
        <x14:dataValidation type="list" allowBlank="1" showInputMessage="1" showErrorMessage="1" xr:uid="{00000000-0002-0000-0000-000009000000}">
          <x14:formula1>
            <xm:f>'https://cgmgov-my.sharepoint.com/Users/Gserrano/Documents/DISCO D/FORMULACION Y ADMINISTRACION PLANES/FORMULACIÓN PLANES 2023/Planes de acción Dependencias/[Plan de accion 2023 DRFyF.xlsx]Lista desplegable'!#REF!</xm:f>
          </x14:formula1>
          <xm:sqref>B272:B274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V3699"/>
  <sheetViews>
    <sheetView zoomScaleNormal="100" workbookViewId="0"/>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5.85546875" style="50" bestFit="1" customWidth="1"/>
    <col min="16" max="16" width="15.28515625" style="50" customWidth="1"/>
    <col min="17" max="17" width="13.28515625" style="50" customWidth="1"/>
    <col min="18" max="18" width="16.85546875" style="50" bestFit="1" customWidth="1"/>
    <col min="19" max="19" width="10.7109375" style="50" bestFit="1" customWidth="1"/>
    <col min="20" max="20" width="27.42578125" style="50" customWidth="1"/>
    <col min="21" max="21" width="28.85546875" style="50" customWidth="1"/>
    <col min="22" max="65" width="11.42578125" style="50"/>
    <col min="66" max="16384" width="11.42578125" style="13"/>
  </cols>
  <sheetData>
    <row r="1" spans="1:100" s="2" customFormat="1" ht="32.25" customHeight="1">
      <c r="A1" s="447" t="s">
        <v>0</v>
      </c>
      <c r="B1" s="447"/>
      <c r="C1" s="447"/>
      <c r="D1" s="447"/>
      <c r="E1" s="447"/>
      <c r="F1" s="447"/>
      <c r="G1" s="439" t="s">
        <v>1</v>
      </c>
      <c r="H1" s="439"/>
      <c r="I1" s="439"/>
      <c r="J1" s="439"/>
      <c r="K1" s="439"/>
      <c r="L1" s="439"/>
      <c r="M1" s="439"/>
      <c r="N1" s="439"/>
      <c r="O1" s="439"/>
      <c r="P1" s="439"/>
      <c r="Q1" s="439"/>
      <c r="R1" s="439"/>
      <c r="S1" s="439"/>
      <c r="T1" s="439"/>
      <c r="U1" s="440"/>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447" t="s">
        <v>2</v>
      </c>
      <c r="B2" s="447"/>
      <c r="C2" s="447"/>
      <c r="D2" s="447"/>
      <c r="E2" s="447"/>
      <c r="F2" s="447"/>
      <c r="G2" s="439"/>
      <c r="H2" s="439"/>
      <c r="I2" s="439"/>
      <c r="J2" s="439"/>
      <c r="K2" s="439"/>
      <c r="L2" s="439"/>
      <c r="M2" s="439"/>
      <c r="N2" s="439"/>
      <c r="O2" s="439"/>
      <c r="P2" s="439"/>
      <c r="Q2" s="439"/>
      <c r="R2" s="439"/>
      <c r="S2" s="439"/>
      <c r="T2" s="439"/>
      <c r="U2" s="44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72">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93" t="s">
        <v>1255</v>
      </c>
      <c r="U7" s="193" t="s">
        <v>1256</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272"/>
      <c r="R8" s="273"/>
      <c r="S8" s="274"/>
      <c r="T8" s="136" t="s">
        <v>1273</v>
      </c>
      <c r="U8" s="136"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36" t="s">
        <v>1274</v>
      </c>
      <c r="U9" s="136" t="s">
        <v>1275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8">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72"/>
      <c r="R10" s="273"/>
      <c r="S10" s="274"/>
      <c r="T10" s="136" t="s">
        <v>1276</v>
      </c>
      <c r="U10" s="136" t="s">
        <v>140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51"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100</v>
      </c>
      <c r="R11" s="287">
        <v>1</v>
      </c>
      <c r="S11" s="286">
        <v>100</v>
      </c>
      <c r="T11" s="136" t="s">
        <v>1277</v>
      </c>
      <c r="U11" s="136" t="s">
        <v>1275</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ht="60">
      <c r="A12" s="103">
        <v>135</v>
      </c>
      <c r="B12" s="104" t="s">
        <v>441</v>
      </c>
      <c r="C12" s="137"/>
      <c r="D12" s="137"/>
      <c r="E12" s="137"/>
      <c r="F12" s="119"/>
      <c r="G12" s="106" t="s">
        <v>511</v>
      </c>
      <c r="H12" s="104" t="s">
        <v>29</v>
      </c>
      <c r="I12" s="18" t="s">
        <v>512</v>
      </c>
      <c r="J12" s="104" t="s">
        <v>464</v>
      </c>
      <c r="K12" s="139">
        <v>890904996</v>
      </c>
      <c r="L12" s="107" t="s">
        <v>499</v>
      </c>
      <c r="M12" s="138">
        <v>44936</v>
      </c>
      <c r="N12" s="138">
        <v>45142</v>
      </c>
      <c r="O12" s="138">
        <v>45155</v>
      </c>
      <c r="P12" s="106" t="s">
        <v>451</v>
      </c>
      <c r="Q12" s="286">
        <v>80.180000000000007</v>
      </c>
      <c r="R12" s="287">
        <v>1</v>
      </c>
      <c r="S12" s="286">
        <v>80.180000000000007</v>
      </c>
      <c r="T12" s="349" t="s">
        <v>513</v>
      </c>
      <c r="U12" s="349" t="s">
        <v>514</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ht="60">
      <c r="A13" s="103">
        <v>136</v>
      </c>
      <c r="B13" s="104" t="s">
        <v>441</v>
      </c>
      <c r="C13" s="137"/>
      <c r="D13" s="137"/>
      <c r="E13" s="137"/>
      <c r="F13" s="119"/>
      <c r="G13" s="106" t="s">
        <v>511</v>
      </c>
      <c r="H13" s="104" t="s">
        <v>515</v>
      </c>
      <c r="I13" s="18" t="s">
        <v>516</v>
      </c>
      <c r="J13" s="104" t="s">
        <v>464</v>
      </c>
      <c r="K13" s="139">
        <v>890904996</v>
      </c>
      <c r="L13" s="107" t="s">
        <v>499</v>
      </c>
      <c r="M13" s="138">
        <v>45160</v>
      </c>
      <c r="N13" s="138">
        <v>45245</v>
      </c>
      <c r="O13" s="138">
        <v>45258</v>
      </c>
      <c r="P13" s="106" t="s">
        <v>451</v>
      </c>
      <c r="Q13" s="355"/>
      <c r="R13" s="356"/>
      <c r="S13" s="355"/>
      <c r="T13" s="349" t="s">
        <v>517</v>
      </c>
      <c r="U13" s="349" t="s">
        <v>140</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ht="60">
      <c r="A14" s="103">
        <v>137</v>
      </c>
      <c r="B14" s="104" t="s">
        <v>441</v>
      </c>
      <c r="C14" s="137"/>
      <c r="D14" s="137"/>
      <c r="E14" s="137"/>
      <c r="F14" s="119"/>
      <c r="G14" s="106" t="s">
        <v>511</v>
      </c>
      <c r="H14" s="104" t="s">
        <v>29</v>
      </c>
      <c r="I14" s="18" t="s">
        <v>518</v>
      </c>
      <c r="J14" s="104" t="s">
        <v>464</v>
      </c>
      <c r="K14" s="139">
        <v>890904996</v>
      </c>
      <c r="L14" s="107" t="s">
        <v>499</v>
      </c>
      <c r="M14" s="138">
        <v>45160</v>
      </c>
      <c r="N14" s="138">
        <v>45247</v>
      </c>
      <c r="O14" s="138">
        <v>45260</v>
      </c>
      <c r="P14" s="106" t="s">
        <v>451</v>
      </c>
      <c r="Q14" s="355"/>
      <c r="R14" s="356"/>
      <c r="S14" s="355"/>
      <c r="T14" s="349" t="s">
        <v>517</v>
      </c>
      <c r="U14" s="349" t="s">
        <v>140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70" customFormat="1" ht="48">
      <c r="A15" s="103">
        <v>250</v>
      </c>
      <c r="B15" s="157" t="s">
        <v>896</v>
      </c>
      <c r="C15" s="161"/>
      <c r="D15" s="161"/>
      <c r="E15" s="161"/>
      <c r="F15" s="162"/>
      <c r="G15" s="165" t="s">
        <v>102</v>
      </c>
      <c r="H15" s="157"/>
      <c r="I15" s="102" t="s">
        <v>897</v>
      </c>
      <c r="J15" s="166" t="s">
        <v>32</v>
      </c>
      <c r="K15" s="104" t="s">
        <v>32</v>
      </c>
      <c r="L15" s="167" t="s">
        <v>32</v>
      </c>
      <c r="M15" s="138">
        <v>44930</v>
      </c>
      <c r="N15" s="168" t="s">
        <v>32</v>
      </c>
      <c r="O15" s="168">
        <v>45291</v>
      </c>
      <c r="P15" s="75" t="s">
        <v>898</v>
      </c>
      <c r="Q15" s="355"/>
      <c r="R15" s="356"/>
      <c r="S15" s="355"/>
      <c r="T15" s="136" t="s">
        <v>1278</v>
      </c>
      <c r="U15" s="136" t="s">
        <v>1279</v>
      </c>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row>
    <row r="16" spans="1:100" s="19" customFormat="1" ht="48">
      <c r="A16" s="103">
        <v>251</v>
      </c>
      <c r="B16" s="156" t="s">
        <v>896</v>
      </c>
      <c r="C16" s="130"/>
      <c r="D16" s="130"/>
      <c r="E16" s="130"/>
      <c r="F16" s="131"/>
      <c r="G16" s="124" t="s">
        <v>102</v>
      </c>
      <c r="H16" s="119"/>
      <c r="I16" s="18" t="s">
        <v>900</v>
      </c>
      <c r="J16" s="104" t="s">
        <v>32</v>
      </c>
      <c r="K16" s="104" t="s">
        <v>32</v>
      </c>
      <c r="L16" s="107" t="s">
        <v>32</v>
      </c>
      <c r="M16" s="138">
        <v>44930</v>
      </c>
      <c r="N16" s="138" t="s">
        <v>32</v>
      </c>
      <c r="O16" s="138">
        <v>45291</v>
      </c>
      <c r="P16" s="75" t="s">
        <v>901</v>
      </c>
      <c r="Q16" s="355"/>
      <c r="R16" s="356"/>
      <c r="S16" s="355"/>
      <c r="T16" s="136" t="s">
        <v>1280</v>
      </c>
      <c r="U16" s="136" t="s">
        <v>140</v>
      </c>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row>
    <row r="17" spans="1:62" s="19" customFormat="1" ht="108">
      <c r="A17" s="103">
        <v>252</v>
      </c>
      <c r="B17" s="156" t="s">
        <v>896</v>
      </c>
      <c r="C17" s="130"/>
      <c r="D17" s="130"/>
      <c r="E17" s="130"/>
      <c r="F17" s="131"/>
      <c r="G17" s="124" t="s">
        <v>102</v>
      </c>
      <c r="H17" s="119"/>
      <c r="I17" s="18" t="s">
        <v>902</v>
      </c>
      <c r="J17" s="104" t="s">
        <v>32</v>
      </c>
      <c r="K17" s="104" t="s">
        <v>32</v>
      </c>
      <c r="L17" s="107" t="s">
        <v>32</v>
      </c>
      <c r="M17" s="138">
        <v>44930</v>
      </c>
      <c r="N17" s="107" t="s">
        <v>32</v>
      </c>
      <c r="O17" s="138">
        <v>45291</v>
      </c>
      <c r="P17" s="75" t="s">
        <v>903</v>
      </c>
      <c r="Q17" s="286">
        <v>50</v>
      </c>
      <c r="R17" s="287">
        <v>1</v>
      </c>
      <c r="S17" s="286">
        <v>50</v>
      </c>
      <c r="T17" s="136" t="s">
        <v>1281</v>
      </c>
      <c r="U17" s="136" t="s">
        <v>1275</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9" customFormat="1" ht="72">
      <c r="A18" s="103">
        <v>253</v>
      </c>
      <c r="B18" s="156" t="s">
        <v>896</v>
      </c>
      <c r="C18" s="130"/>
      <c r="D18" s="130"/>
      <c r="E18" s="130"/>
      <c r="F18" s="131"/>
      <c r="G18" s="124" t="s">
        <v>102</v>
      </c>
      <c r="H18" s="104"/>
      <c r="I18" s="18" t="s">
        <v>904</v>
      </c>
      <c r="J18" s="104" t="s">
        <v>32</v>
      </c>
      <c r="K18" s="104" t="s">
        <v>32</v>
      </c>
      <c r="L18" s="107" t="s">
        <v>32</v>
      </c>
      <c r="M18" s="138">
        <v>44930</v>
      </c>
      <c r="N18" s="107" t="s">
        <v>32</v>
      </c>
      <c r="O18" s="138">
        <v>45291</v>
      </c>
      <c r="P18" s="75" t="s">
        <v>905</v>
      </c>
      <c r="Q18" s="286">
        <v>50</v>
      </c>
      <c r="R18" s="287">
        <v>1</v>
      </c>
      <c r="S18" s="286">
        <v>50</v>
      </c>
      <c r="T18" s="136" t="s">
        <v>1282</v>
      </c>
      <c r="U18" s="136" t="s">
        <v>1275</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ht="87" customHeight="1">
      <c r="C19" s="53"/>
      <c r="D19" s="53"/>
      <c r="E19" s="53"/>
      <c r="F19" s="53"/>
      <c r="G19" s="53"/>
      <c r="H19" s="53"/>
      <c r="I19" s="53"/>
      <c r="J19" s="53"/>
      <c r="P19" s="450" t="s">
        <v>1184</v>
      </c>
      <c r="Q19" s="451"/>
      <c r="R19" s="452"/>
      <c r="S19" s="91">
        <f>AVERAGE(S7:S18)</f>
        <v>63.363333333333337</v>
      </c>
      <c r="T19" s="453" t="s">
        <v>1283</v>
      </c>
      <c r="U19" s="454"/>
    </row>
    <row r="20" spans="1:62">
      <c r="C20" s="53"/>
      <c r="D20" s="53"/>
      <c r="E20" s="53"/>
      <c r="F20" s="53"/>
      <c r="G20" s="53"/>
      <c r="H20" s="53"/>
      <c r="I20" s="53"/>
      <c r="J20" s="53"/>
    </row>
    <row r="21" spans="1:62">
      <c r="C21" s="53"/>
      <c r="D21" s="53"/>
      <c r="E21" s="53"/>
      <c r="F21" s="53"/>
      <c r="G21" s="53"/>
      <c r="H21" s="53"/>
      <c r="I21" s="53"/>
      <c r="J21" s="53"/>
    </row>
    <row r="22" spans="1:62">
      <c r="C22" s="53"/>
      <c r="D22" s="53"/>
      <c r="E22" s="53"/>
      <c r="F22" s="53"/>
      <c r="G22" s="53"/>
      <c r="H22" s="53"/>
      <c r="I22" s="53"/>
      <c r="J22" s="53"/>
    </row>
    <row r="23" spans="1:62">
      <c r="C23" s="53"/>
      <c r="D23" s="53"/>
      <c r="E23" s="53"/>
      <c r="F23" s="53"/>
      <c r="G23" s="53"/>
      <c r="H23" s="53"/>
      <c r="I23" s="53"/>
      <c r="J23" s="53"/>
    </row>
    <row r="24" spans="1:62">
      <c r="C24" s="53"/>
      <c r="D24" s="53"/>
      <c r="E24" s="53"/>
      <c r="F24" s="53"/>
      <c r="G24" s="53"/>
      <c r="H24" s="53"/>
      <c r="I24" s="53"/>
      <c r="J24" s="53"/>
    </row>
    <row r="25" spans="1:62">
      <c r="C25" s="53"/>
      <c r="D25" s="53"/>
      <c r="E25" s="53"/>
      <c r="F25" s="53"/>
      <c r="G25" s="53"/>
      <c r="H25" s="53"/>
      <c r="I25" s="53"/>
      <c r="J25" s="53"/>
    </row>
    <row r="26" spans="1:62">
      <c r="C26" s="53"/>
      <c r="D26" s="53"/>
      <c r="E26" s="53"/>
      <c r="F26" s="53"/>
      <c r="G26" s="53"/>
      <c r="H26" s="53"/>
      <c r="I26" s="53"/>
      <c r="J26" s="53"/>
    </row>
    <row r="27" spans="1:62">
      <c r="C27" s="53"/>
      <c r="D27" s="53"/>
      <c r="E27" s="53"/>
      <c r="F27" s="53"/>
      <c r="G27" s="53"/>
      <c r="H27" s="53"/>
      <c r="I27" s="53"/>
      <c r="J27" s="53"/>
    </row>
    <row r="28" spans="1:62">
      <c r="C28" s="53"/>
      <c r="D28" s="53"/>
      <c r="E28" s="53"/>
      <c r="F28" s="53"/>
      <c r="G28" s="53"/>
      <c r="H28" s="53"/>
      <c r="I28" s="53"/>
      <c r="J28" s="53"/>
    </row>
    <row r="29" spans="1:62">
      <c r="C29" s="53"/>
      <c r="D29" s="53"/>
      <c r="E29" s="53"/>
      <c r="F29" s="53"/>
      <c r="G29" s="53"/>
      <c r="H29" s="53"/>
      <c r="I29" s="53"/>
      <c r="J29" s="53"/>
    </row>
    <row r="30" spans="1:62">
      <c r="C30" s="53"/>
      <c r="D30" s="53"/>
      <c r="E30" s="53"/>
      <c r="F30" s="53"/>
      <c r="G30" s="53"/>
      <c r="H30" s="53"/>
      <c r="I30" s="53"/>
      <c r="J30" s="53"/>
    </row>
    <row r="31" spans="1:62">
      <c r="C31" s="53"/>
      <c r="D31" s="53"/>
      <c r="E31" s="53"/>
      <c r="F31" s="53"/>
      <c r="G31" s="53"/>
      <c r="H31" s="53"/>
      <c r="I31" s="53"/>
      <c r="J31" s="53"/>
    </row>
    <row r="32" spans="1:62">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sheetData>
  <autoFilter ref="A6:BN18" xr:uid="{00000000-0009-0000-0000-000009000000}"/>
  <mergeCells count="29">
    <mergeCell ref="P19:R19"/>
    <mergeCell ref="T19:U1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900-000001000000}">
          <x14:formula1>
            <xm:f>'https://cgmgov-my.sharepoint.com/Users/Rescobar/Documents/2022/1100/Formualción PVCFT 2023/[FGEPL 002 Plan Acción Institucional 2023.xlsx]Lista desplegable'!#REF!</xm:f>
          </x14:formula1>
          <xm:sqref>J12:J14 B12:B14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V3702"/>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22.140625" style="1" customWidth="1"/>
    <col min="17" max="17" width="13.28515625" style="1" customWidth="1"/>
    <col min="18" max="18" width="16.85546875" style="1" bestFit="1" customWidth="1"/>
    <col min="19" max="19" width="10.7109375" style="1" bestFit="1" customWidth="1"/>
    <col min="20" max="20" width="27.42578125" style="1" customWidth="1"/>
    <col min="21" max="21" width="27.7109375" style="1" customWidth="1"/>
    <col min="22" max="22" width="13.85546875" style="1" customWidth="1"/>
    <col min="23"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72">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33">
        <v>50</v>
      </c>
      <c r="R7" s="210">
        <v>1</v>
      </c>
      <c r="S7" s="233">
        <v>50</v>
      </c>
      <c r="T7" s="113" t="s">
        <v>1284</v>
      </c>
      <c r="U7" s="113" t="s">
        <v>1285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234"/>
      <c r="R8" s="230"/>
      <c r="S8" s="234"/>
      <c r="T8" s="136" t="s">
        <v>1273</v>
      </c>
      <c r="U8" s="136" t="s">
        <v>32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0">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33">
        <v>50</v>
      </c>
      <c r="R9" s="210">
        <v>1</v>
      </c>
      <c r="S9" s="233">
        <v>50</v>
      </c>
      <c r="T9" s="136" t="s">
        <v>1286</v>
      </c>
      <c r="U9" s="136" t="s">
        <v>1287</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84">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34"/>
      <c r="R10" s="230"/>
      <c r="S10" s="234"/>
      <c r="T10" s="136" t="s">
        <v>1288</v>
      </c>
      <c r="U10" s="136" t="s">
        <v>32</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28.2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33">
        <v>88</v>
      </c>
      <c r="R11" s="210">
        <v>1</v>
      </c>
      <c r="S11" s="233">
        <v>88</v>
      </c>
      <c r="T11" s="136" t="s">
        <v>1289</v>
      </c>
      <c r="U11" s="136" t="s">
        <v>1290</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127.5" customHeight="1">
      <c r="A12" s="103">
        <v>138</v>
      </c>
      <c r="B12" s="104" t="s">
        <v>441</v>
      </c>
      <c r="C12" s="137"/>
      <c r="D12" s="137"/>
      <c r="E12" s="137"/>
      <c r="F12" s="119"/>
      <c r="G12" s="106" t="s">
        <v>519</v>
      </c>
      <c r="H12" s="104" t="s">
        <v>29</v>
      </c>
      <c r="I12" s="18" t="s">
        <v>448</v>
      </c>
      <c r="J12" s="104" t="s">
        <v>449</v>
      </c>
      <c r="K12" s="139">
        <v>890905055</v>
      </c>
      <c r="L12" s="107" t="s">
        <v>520</v>
      </c>
      <c r="M12" s="138">
        <v>44936</v>
      </c>
      <c r="N12" s="138">
        <v>45154</v>
      </c>
      <c r="O12" s="138">
        <v>45167</v>
      </c>
      <c r="P12" s="106" t="s">
        <v>451</v>
      </c>
      <c r="Q12" s="233">
        <v>78</v>
      </c>
      <c r="R12" s="210">
        <v>1</v>
      </c>
      <c r="S12" s="233">
        <v>78</v>
      </c>
      <c r="T12" s="136" t="s">
        <v>1291</v>
      </c>
      <c r="U12" s="136" t="s">
        <v>522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48">
      <c r="A13" s="103">
        <v>139</v>
      </c>
      <c r="B13" s="104" t="s">
        <v>441</v>
      </c>
      <c r="C13" s="137"/>
      <c r="D13" s="137"/>
      <c r="E13" s="137"/>
      <c r="F13" s="119"/>
      <c r="G13" s="106" t="s">
        <v>519</v>
      </c>
      <c r="H13" s="104" t="s">
        <v>29</v>
      </c>
      <c r="I13" s="18" t="s">
        <v>523</v>
      </c>
      <c r="J13" s="104" t="s">
        <v>464</v>
      </c>
      <c r="K13" s="139">
        <v>890905055</v>
      </c>
      <c r="L13" s="107" t="s">
        <v>520</v>
      </c>
      <c r="M13" s="138">
        <v>45168</v>
      </c>
      <c r="N13" s="138">
        <v>45240</v>
      </c>
      <c r="O13" s="138">
        <v>45254</v>
      </c>
      <c r="P13" s="106" t="s">
        <v>451</v>
      </c>
      <c r="Q13" s="234"/>
      <c r="R13" s="230"/>
      <c r="S13" s="234"/>
      <c r="T13" s="136" t="s">
        <v>524</v>
      </c>
      <c r="U13" s="136" t="s">
        <v>32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
      <c r="A14" s="103">
        <v>140</v>
      </c>
      <c r="B14" s="104" t="s">
        <v>441</v>
      </c>
      <c r="C14" s="137"/>
      <c r="D14" s="137"/>
      <c r="E14" s="137"/>
      <c r="F14" s="119"/>
      <c r="G14" s="106" t="s">
        <v>519</v>
      </c>
      <c r="H14" s="104" t="s">
        <v>29</v>
      </c>
      <c r="I14" s="18" t="s">
        <v>525</v>
      </c>
      <c r="J14" s="104" t="s">
        <v>464</v>
      </c>
      <c r="K14" s="144">
        <v>890904996</v>
      </c>
      <c r="L14" s="107" t="s">
        <v>499</v>
      </c>
      <c r="M14" s="138">
        <v>45170</v>
      </c>
      <c r="N14" s="138">
        <v>45244</v>
      </c>
      <c r="O14" s="138">
        <v>45258</v>
      </c>
      <c r="P14" s="106" t="s">
        <v>451</v>
      </c>
      <c r="Q14" s="234"/>
      <c r="R14" s="230"/>
      <c r="S14" s="234"/>
      <c r="T14" s="136" t="s">
        <v>524</v>
      </c>
      <c r="U14" s="136" t="s">
        <v>32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70" customFormat="1" ht="36">
      <c r="A15" s="103">
        <v>250</v>
      </c>
      <c r="B15" s="157" t="s">
        <v>896</v>
      </c>
      <c r="C15" s="161"/>
      <c r="D15" s="161"/>
      <c r="E15" s="161"/>
      <c r="F15" s="162"/>
      <c r="G15" s="165" t="s">
        <v>102</v>
      </c>
      <c r="H15" s="157"/>
      <c r="I15" s="102" t="s">
        <v>897</v>
      </c>
      <c r="J15" s="166" t="s">
        <v>32</v>
      </c>
      <c r="K15" s="104" t="s">
        <v>32</v>
      </c>
      <c r="L15" s="167" t="s">
        <v>32</v>
      </c>
      <c r="M15" s="138">
        <v>44930</v>
      </c>
      <c r="N15" s="168" t="s">
        <v>32</v>
      </c>
      <c r="O15" s="168">
        <v>45291</v>
      </c>
      <c r="P15" s="75" t="s">
        <v>898</v>
      </c>
      <c r="Q15" s="234"/>
      <c r="R15" s="230"/>
      <c r="S15" s="234"/>
      <c r="T15" s="136" t="s">
        <v>1292</v>
      </c>
      <c r="U15" s="136" t="s">
        <v>1293</v>
      </c>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row>
    <row r="16" spans="1:100" s="19" customFormat="1" ht="75.75" customHeight="1">
      <c r="A16" s="103">
        <v>251</v>
      </c>
      <c r="B16" s="156" t="s">
        <v>896</v>
      </c>
      <c r="C16" s="130"/>
      <c r="D16" s="130"/>
      <c r="E16" s="130"/>
      <c r="F16" s="131"/>
      <c r="G16" s="124" t="s">
        <v>102</v>
      </c>
      <c r="H16" s="119"/>
      <c r="I16" s="18" t="s">
        <v>900</v>
      </c>
      <c r="J16" s="104" t="s">
        <v>32</v>
      </c>
      <c r="K16" s="104" t="s">
        <v>32</v>
      </c>
      <c r="L16" s="107" t="s">
        <v>32</v>
      </c>
      <c r="M16" s="138">
        <v>44930</v>
      </c>
      <c r="N16" s="138" t="s">
        <v>32</v>
      </c>
      <c r="O16" s="138">
        <v>45291</v>
      </c>
      <c r="P16" s="75" t="s">
        <v>901</v>
      </c>
      <c r="Q16" s="233">
        <v>70</v>
      </c>
      <c r="R16" s="210">
        <v>1</v>
      </c>
      <c r="S16" s="233">
        <v>70</v>
      </c>
      <c r="T16" s="136" t="s">
        <v>1294</v>
      </c>
      <c r="U16" s="136" t="s">
        <v>1295</v>
      </c>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row>
    <row r="17" spans="1:62" s="19" customFormat="1" ht="78" customHeight="1">
      <c r="A17" s="103">
        <v>252</v>
      </c>
      <c r="B17" s="156" t="s">
        <v>896</v>
      </c>
      <c r="C17" s="130"/>
      <c r="D17" s="130"/>
      <c r="E17" s="130"/>
      <c r="F17" s="131"/>
      <c r="G17" s="124" t="s">
        <v>102</v>
      </c>
      <c r="H17" s="119"/>
      <c r="I17" s="18" t="s">
        <v>902</v>
      </c>
      <c r="J17" s="104" t="s">
        <v>32</v>
      </c>
      <c r="K17" s="104" t="s">
        <v>32</v>
      </c>
      <c r="L17" s="107" t="s">
        <v>32</v>
      </c>
      <c r="M17" s="138">
        <v>44930</v>
      </c>
      <c r="N17" s="107" t="s">
        <v>32</v>
      </c>
      <c r="O17" s="138">
        <v>45291</v>
      </c>
      <c r="P17" s="75" t="s">
        <v>903</v>
      </c>
      <c r="Q17" s="233">
        <v>50</v>
      </c>
      <c r="R17" s="210">
        <v>1</v>
      </c>
      <c r="S17" s="233">
        <v>50</v>
      </c>
      <c r="T17" s="136" t="s">
        <v>1296</v>
      </c>
      <c r="U17" s="136" t="s">
        <v>1297</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9" customFormat="1" ht="60">
      <c r="A18" s="103">
        <v>253</v>
      </c>
      <c r="B18" s="156" t="s">
        <v>896</v>
      </c>
      <c r="C18" s="130"/>
      <c r="D18" s="130"/>
      <c r="E18" s="130"/>
      <c r="F18" s="131"/>
      <c r="G18" s="124" t="s">
        <v>102</v>
      </c>
      <c r="H18" s="104"/>
      <c r="I18" s="18" t="s">
        <v>904</v>
      </c>
      <c r="J18" s="104" t="s">
        <v>32</v>
      </c>
      <c r="K18" s="104" t="s">
        <v>32</v>
      </c>
      <c r="L18" s="107" t="s">
        <v>32</v>
      </c>
      <c r="M18" s="138">
        <v>44930</v>
      </c>
      <c r="N18" s="107" t="s">
        <v>32</v>
      </c>
      <c r="O18" s="138">
        <v>45291</v>
      </c>
      <c r="P18" s="75" t="s">
        <v>905</v>
      </c>
      <c r="Q18" s="233">
        <v>50</v>
      </c>
      <c r="R18" s="210">
        <v>1</v>
      </c>
      <c r="S18" s="233">
        <v>50</v>
      </c>
      <c r="T18" s="136" t="s">
        <v>1298</v>
      </c>
      <c r="U18" s="136" t="s">
        <v>1299</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customFormat="1" ht="81" customHeight="1">
      <c r="P19" s="455" t="s">
        <v>1184</v>
      </c>
      <c r="Q19" s="455"/>
      <c r="R19" s="455"/>
      <c r="S19" s="91">
        <f>AVERAGE(S7:S18)</f>
        <v>62.285714285714285</v>
      </c>
      <c r="T19" s="460" t="s">
        <v>1300</v>
      </c>
      <c r="U19" s="460"/>
    </row>
    <row r="20" spans="1:62">
      <c r="C20"/>
      <c r="D20"/>
      <c r="E20"/>
      <c r="F20"/>
      <c r="G20"/>
      <c r="H20"/>
      <c r="I20"/>
      <c r="J20"/>
    </row>
    <row r="21" spans="1:62">
      <c r="C21"/>
      <c r="D21"/>
      <c r="E21"/>
      <c r="F21"/>
      <c r="G21"/>
      <c r="H21"/>
      <c r="I21"/>
      <c r="J21"/>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0" xr:uid="{00000000-0009-0000-0000-00000A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19:R19"/>
    <mergeCell ref="T19:U19"/>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'https://cgmgov-my.sharepoint.com/Users/Gserrano/OneDrive - Contraloria General de Medellin/[PlandeAccionInstitucional2023 junio30.xlsx]Lista desplegable'!#REF!</xm:f>
          </x14:formula1>
          <xm:sqref>B8:B11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V3702"/>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3.85546875" style="1" customWidth="1"/>
    <col min="17" max="17" width="13.28515625" style="1" customWidth="1"/>
    <col min="18" max="18" width="16.85546875" style="1" bestFit="1" customWidth="1"/>
    <col min="19" max="19" width="10.7109375" style="1" bestFit="1" customWidth="1"/>
    <col min="20" max="20" width="27.42578125" style="1" customWidth="1"/>
    <col min="21" max="21" width="26.8554687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84">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13" t="s">
        <v>1301</v>
      </c>
      <c r="U7" s="113" t="s">
        <v>1302</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8">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7"/>
      <c r="R8" s="358"/>
      <c r="S8" s="357"/>
      <c r="T8" s="349" t="s">
        <v>1273</v>
      </c>
      <c r="U8" s="349" t="s">
        <v>32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93" t="s">
        <v>1303</v>
      </c>
      <c r="U9" s="193" t="s">
        <v>1304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84">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86">
        <v>50</v>
      </c>
      <c r="R10" s="287">
        <v>1</v>
      </c>
      <c r="S10" s="286">
        <v>50</v>
      </c>
      <c r="T10" s="193" t="s">
        <v>1305</v>
      </c>
      <c r="U10" s="193" t="s">
        <v>1306</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93.7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50</v>
      </c>
      <c r="R11" s="287">
        <v>1</v>
      </c>
      <c r="S11" s="286">
        <v>50</v>
      </c>
      <c r="T11" s="193" t="s">
        <v>1307</v>
      </c>
      <c r="U11" s="193" t="s">
        <v>1308</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72">
      <c r="A12" s="103">
        <v>141</v>
      </c>
      <c r="B12" s="104" t="s">
        <v>441</v>
      </c>
      <c r="C12" s="137"/>
      <c r="D12" s="137"/>
      <c r="E12" s="137"/>
      <c r="F12" s="119"/>
      <c r="G12" s="106" t="s">
        <v>526</v>
      </c>
      <c r="H12" s="104" t="s">
        <v>29</v>
      </c>
      <c r="I12" s="18" t="s">
        <v>454</v>
      </c>
      <c r="J12" s="104" t="s">
        <v>449</v>
      </c>
      <c r="K12" s="145">
        <v>900675108</v>
      </c>
      <c r="L12" s="107" t="s">
        <v>527</v>
      </c>
      <c r="M12" s="138">
        <v>44936</v>
      </c>
      <c r="N12" s="138">
        <v>45037</v>
      </c>
      <c r="O12" s="138">
        <v>45051</v>
      </c>
      <c r="P12" s="359" t="s">
        <v>451</v>
      </c>
      <c r="Q12" s="286">
        <v>100</v>
      </c>
      <c r="R12" s="287">
        <v>1</v>
      </c>
      <c r="S12" s="286">
        <v>100</v>
      </c>
      <c r="T12" s="193" t="s">
        <v>528</v>
      </c>
      <c r="U12" s="193" t="s">
        <v>529</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60">
      <c r="A13" s="103">
        <v>142</v>
      </c>
      <c r="B13" s="104" t="s">
        <v>441</v>
      </c>
      <c r="C13" s="137"/>
      <c r="D13" s="137"/>
      <c r="E13" s="137"/>
      <c r="F13" s="119"/>
      <c r="G13" s="106" t="s">
        <v>526</v>
      </c>
      <c r="H13" s="104" t="s">
        <v>29</v>
      </c>
      <c r="I13" s="18" t="s">
        <v>448</v>
      </c>
      <c r="J13" s="104" t="s">
        <v>449</v>
      </c>
      <c r="K13" s="139">
        <v>900092385</v>
      </c>
      <c r="L13" s="107" t="s">
        <v>530</v>
      </c>
      <c r="M13" s="138">
        <v>44936</v>
      </c>
      <c r="N13" s="138">
        <v>45156</v>
      </c>
      <c r="O13" s="138">
        <v>45169</v>
      </c>
      <c r="P13" s="359" t="s">
        <v>451</v>
      </c>
      <c r="Q13" s="286">
        <v>68</v>
      </c>
      <c r="R13" s="287">
        <v>1</v>
      </c>
      <c r="S13" s="286">
        <v>68</v>
      </c>
      <c r="T13" s="193" t="s">
        <v>531</v>
      </c>
      <c r="U13" s="193" t="s">
        <v>532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
      <c r="A14" s="103">
        <v>143</v>
      </c>
      <c r="B14" s="104" t="s">
        <v>441</v>
      </c>
      <c r="C14" s="137"/>
      <c r="D14" s="137"/>
      <c r="E14" s="137"/>
      <c r="F14" s="119"/>
      <c r="G14" s="106" t="s">
        <v>526</v>
      </c>
      <c r="H14" s="104" t="s">
        <v>29</v>
      </c>
      <c r="I14" s="18" t="s">
        <v>448</v>
      </c>
      <c r="J14" s="104" t="s">
        <v>449</v>
      </c>
      <c r="K14" s="144">
        <v>830114921</v>
      </c>
      <c r="L14" s="107" t="s">
        <v>533</v>
      </c>
      <c r="M14" s="138">
        <v>44936</v>
      </c>
      <c r="N14" s="138">
        <v>45156</v>
      </c>
      <c r="O14" s="138">
        <v>45169</v>
      </c>
      <c r="P14" s="359" t="s">
        <v>451</v>
      </c>
      <c r="Q14" s="286">
        <v>75</v>
      </c>
      <c r="R14" s="287">
        <v>1</v>
      </c>
      <c r="S14" s="286">
        <v>75</v>
      </c>
      <c r="T14" s="193" t="s">
        <v>534</v>
      </c>
      <c r="U14" s="193" t="s">
        <v>535</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72" customHeight="1">
      <c r="A15" s="103">
        <v>144</v>
      </c>
      <c r="B15" s="104" t="s">
        <v>441</v>
      </c>
      <c r="C15" s="137"/>
      <c r="D15" s="137"/>
      <c r="E15" s="137"/>
      <c r="F15" s="119"/>
      <c r="G15" s="106" t="s">
        <v>526</v>
      </c>
      <c r="H15" s="104" t="s">
        <v>29</v>
      </c>
      <c r="I15" s="18" t="s">
        <v>448</v>
      </c>
      <c r="J15" s="104" t="s">
        <v>449</v>
      </c>
      <c r="K15" s="145">
        <v>800237456</v>
      </c>
      <c r="L15" s="107" t="s">
        <v>536</v>
      </c>
      <c r="M15" s="138">
        <v>44936</v>
      </c>
      <c r="N15" s="138">
        <v>45246</v>
      </c>
      <c r="O15" s="138">
        <v>45258</v>
      </c>
      <c r="P15" s="359" t="s">
        <v>451</v>
      </c>
      <c r="Q15" s="286">
        <v>50</v>
      </c>
      <c r="R15" s="287">
        <v>1</v>
      </c>
      <c r="S15" s="286">
        <v>50</v>
      </c>
      <c r="T15" s="193" t="s">
        <v>537</v>
      </c>
      <c r="U15" s="193" t="s">
        <v>538</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row>
    <row r="16" spans="1:100" s="13" customFormat="1" ht="48">
      <c r="A16" s="103">
        <v>145</v>
      </c>
      <c r="B16" s="104" t="s">
        <v>441</v>
      </c>
      <c r="C16" s="137"/>
      <c r="D16" s="137"/>
      <c r="E16" s="137"/>
      <c r="F16" s="119"/>
      <c r="G16" s="106" t="s">
        <v>526</v>
      </c>
      <c r="H16" s="104" t="s">
        <v>29</v>
      </c>
      <c r="I16" s="18" t="s">
        <v>454</v>
      </c>
      <c r="J16" s="104" t="s">
        <v>449</v>
      </c>
      <c r="K16" s="145">
        <v>900163926</v>
      </c>
      <c r="L16" s="107" t="s">
        <v>539</v>
      </c>
      <c r="M16" s="146">
        <v>45170</v>
      </c>
      <c r="N16" s="138">
        <v>45246</v>
      </c>
      <c r="O16" s="138">
        <v>45258</v>
      </c>
      <c r="P16" s="359" t="s">
        <v>451</v>
      </c>
      <c r="Q16" s="355"/>
      <c r="R16" s="356"/>
      <c r="S16" s="355"/>
      <c r="T16" s="193" t="s">
        <v>540</v>
      </c>
      <c r="U16" s="193"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38.25" customHeight="1">
      <c r="A17" s="103">
        <v>146</v>
      </c>
      <c r="B17" s="104" t="s">
        <v>441</v>
      </c>
      <c r="C17" s="137"/>
      <c r="D17" s="137"/>
      <c r="E17" s="137"/>
      <c r="F17" s="119"/>
      <c r="G17" s="106" t="s">
        <v>526</v>
      </c>
      <c r="H17" s="104" t="s">
        <v>29</v>
      </c>
      <c r="I17" s="18" t="s">
        <v>454</v>
      </c>
      <c r="J17" s="104" t="s">
        <v>449</v>
      </c>
      <c r="K17" s="145">
        <v>890905065</v>
      </c>
      <c r="L17" s="107" t="s">
        <v>541</v>
      </c>
      <c r="M17" s="138">
        <v>45170</v>
      </c>
      <c r="N17" s="138">
        <v>45247</v>
      </c>
      <c r="O17" s="138">
        <v>45259</v>
      </c>
      <c r="P17" s="359" t="s">
        <v>451</v>
      </c>
      <c r="Q17" s="355"/>
      <c r="R17" s="356"/>
      <c r="S17" s="355"/>
      <c r="T17" s="193" t="s">
        <v>540</v>
      </c>
      <c r="U17" s="193" t="s">
        <v>32</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70" customFormat="1" ht="60">
      <c r="A18" s="103">
        <v>250</v>
      </c>
      <c r="B18" s="157" t="s">
        <v>896</v>
      </c>
      <c r="C18" s="161"/>
      <c r="D18" s="161"/>
      <c r="E18" s="161"/>
      <c r="F18" s="162"/>
      <c r="G18" s="165" t="s">
        <v>102</v>
      </c>
      <c r="H18" s="157"/>
      <c r="I18" s="102" t="s">
        <v>897</v>
      </c>
      <c r="J18" s="166" t="s">
        <v>32</v>
      </c>
      <c r="K18" s="104" t="s">
        <v>32</v>
      </c>
      <c r="L18" s="167" t="s">
        <v>32</v>
      </c>
      <c r="M18" s="138">
        <v>44930</v>
      </c>
      <c r="N18" s="168" t="s">
        <v>32</v>
      </c>
      <c r="O18" s="168">
        <v>45291</v>
      </c>
      <c r="P18" s="75" t="s">
        <v>898</v>
      </c>
      <c r="Q18" s="355"/>
      <c r="R18" s="356"/>
      <c r="S18" s="355"/>
      <c r="T18" s="193" t="s">
        <v>1309</v>
      </c>
      <c r="U18" s="193" t="s">
        <v>32</v>
      </c>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row>
    <row r="19" spans="1:100" s="19" customFormat="1" ht="83.25" customHeight="1">
      <c r="A19" s="103">
        <v>251</v>
      </c>
      <c r="B19" s="156" t="s">
        <v>896</v>
      </c>
      <c r="C19" s="130"/>
      <c r="D19" s="130"/>
      <c r="E19" s="130"/>
      <c r="F19" s="131"/>
      <c r="G19" s="124" t="s">
        <v>102</v>
      </c>
      <c r="H19" s="119"/>
      <c r="I19" s="18" t="s">
        <v>900</v>
      </c>
      <c r="J19" s="104" t="s">
        <v>32</v>
      </c>
      <c r="K19" s="104" t="s">
        <v>32</v>
      </c>
      <c r="L19" s="107" t="s">
        <v>32</v>
      </c>
      <c r="M19" s="138">
        <v>44930</v>
      </c>
      <c r="N19" s="138" t="s">
        <v>32</v>
      </c>
      <c r="O19" s="138">
        <v>45291</v>
      </c>
      <c r="P19" s="75" t="s">
        <v>901</v>
      </c>
      <c r="Q19" s="286">
        <v>50</v>
      </c>
      <c r="R19" s="287">
        <v>1</v>
      </c>
      <c r="S19" s="286">
        <v>50</v>
      </c>
      <c r="T19" s="193" t="s">
        <v>1310</v>
      </c>
      <c r="U19" s="193" t="s">
        <v>1311</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100" s="19" customFormat="1" ht="96">
      <c r="A20" s="103">
        <v>252</v>
      </c>
      <c r="B20" s="156" t="s">
        <v>896</v>
      </c>
      <c r="C20" s="130"/>
      <c r="D20" s="130"/>
      <c r="E20" s="130"/>
      <c r="F20" s="131"/>
      <c r="G20" s="124" t="s">
        <v>102</v>
      </c>
      <c r="H20" s="119"/>
      <c r="I20" s="18" t="s">
        <v>902</v>
      </c>
      <c r="J20" s="104" t="s">
        <v>32</v>
      </c>
      <c r="K20" s="104" t="s">
        <v>32</v>
      </c>
      <c r="L20" s="107" t="s">
        <v>32</v>
      </c>
      <c r="M20" s="138">
        <v>44930</v>
      </c>
      <c r="N20" s="107" t="s">
        <v>32</v>
      </c>
      <c r="O20" s="138">
        <v>45291</v>
      </c>
      <c r="P20" s="75" t="s">
        <v>903</v>
      </c>
      <c r="Q20" s="286">
        <v>50</v>
      </c>
      <c r="R20" s="287">
        <v>1</v>
      </c>
      <c r="S20" s="286">
        <v>50</v>
      </c>
      <c r="T20" s="193" t="s">
        <v>1312</v>
      </c>
      <c r="U20" s="193" t="s">
        <v>1313</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100" s="19" customFormat="1" ht="84">
      <c r="A21" s="103">
        <v>253</v>
      </c>
      <c r="B21" s="156" t="s">
        <v>896</v>
      </c>
      <c r="C21" s="130"/>
      <c r="D21" s="130"/>
      <c r="E21" s="130"/>
      <c r="F21" s="131"/>
      <c r="G21" s="124" t="s">
        <v>102</v>
      </c>
      <c r="H21" s="104"/>
      <c r="I21" s="18" t="s">
        <v>904</v>
      </c>
      <c r="J21" s="104" t="s">
        <v>32</v>
      </c>
      <c r="K21" s="104" t="s">
        <v>32</v>
      </c>
      <c r="L21" s="107" t="s">
        <v>32</v>
      </c>
      <c r="M21" s="138">
        <v>44930</v>
      </c>
      <c r="N21" s="107" t="s">
        <v>32</v>
      </c>
      <c r="O21" s="138">
        <v>45291</v>
      </c>
      <c r="P21" s="75" t="s">
        <v>905</v>
      </c>
      <c r="Q21" s="286">
        <v>50</v>
      </c>
      <c r="R21" s="287">
        <v>1</v>
      </c>
      <c r="S21" s="286">
        <v>50</v>
      </c>
      <c r="T21" s="193" t="s">
        <v>1314</v>
      </c>
      <c r="U21" s="193" t="s">
        <v>1315</v>
      </c>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row>
    <row r="22" spans="1:100" customFormat="1" ht="87" customHeight="1">
      <c r="P22" s="455" t="s">
        <v>1184</v>
      </c>
      <c r="Q22" s="455"/>
      <c r="R22" s="455"/>
      <c r="S22" s="91">
        <f>AVERAGE(S7:S21)</f>
        <v>58.454545454545453</v>
      </c>
      <c r="T22" s="460" t="s">
        <v>1316</v>
      </c>
      <c r="U22" s="460"/>
    </row>
    <row r="23" spans="1:100" ht="51" customHeight="1">
      <c r="C23"/>
      <c r="D23"/>
      <c r="E23"/>
      <c r="F23"/>
      <c r="G23"/>
      <c r="H23"/>
      <c r="I23"/>
      <c r="J23"/>
    </row>
    <row r="24" spans="1:100" ht="51" customHeight="1">
      <c r="C24"/>
      <c r="D24"/>
      <c r="E24"/>
      <c r="F24"/>
      <c r="G24"/>
      <c r="H24"/>
      <c r="I24"/>
      <c r="J24"/>
    </row>
    <row r="25" spans="1:100" ht="51" customHeight="1">
      <c r="C25"/>
      <c r="D25"/>
      <c r="E25"/>
      <c r="F25"/>
      <c r="G25"/>
      <c r="H25"/>
      <c r="I25"/>
      <c r="J25"/>
    </row>
    <row r="26" spans="1:100" ht="51" customHeight="1">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3" xr:uid="{00000000-0009-0000-0000-00000B000000}"/>
  <mergeCells count="29">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 ref="P22:R22"/>
    <mergeCell ref="T22:U22"/>
    <mergeCell ref="A4:A6"/>
    <mergeCell ref="B4:B6"/>
    <mergeCell ref="C4:F4"/>
    <mergeCell ref="G4:G6"/>
    <mergeCell ref="H4:H6"/>
    <mergeCell ref="N5:N6"/>
    <mergeCell ref="T5:T6"/>
    <mergeCell ref="M5:M6"/>
    <mergeCell ref="I4:I6"/>
    <mergeCell ref="J4:J6"/>
    <mergeCell ref="M4:O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B00-000001000000}">
          <x14:formula1>
            <xm:f>'https://cgmgov-my.sharepoint.com/Users/Rescobar/Documents/2022/1100/Formualción PVCFT 2023/[FGEPL 002 Plan Acción Institucional 2023.xlsx]Lista desplegable'!#REF!</xm:f>
          </x14:formula1>
          <xm:sqref>B17 J17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V3704"/>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28515625" style="1" customWidth="1"/>
    <col min="17" max="17" width="13.28515625" style="1" customWidth="1"/>
    <col min="18" max="18" width="16.85546875" style="1" bestFit="1" customWidth="1"/>
    <col min="19" max="19" width="10.7109375" style="1" bestFit="1" customWidth="1"/>
    <col min="20" max="20" width="27.42578125" style="1" customWidth="1"/>
    <col min="21" max="21" width="28"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6.5" customHeight="1">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33">
        <v>50</v>
      </c>
      <c r="R7" s="210">
        <v>1</v>
      </c>
      <c r="S7" s="233">
        <v>50</v>
      </c>
      <c r="T7" s="113" t="s">
        <v>1284</v>
      </c>
      <c r="U7" s="113" t="s">
        <v>1285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234"/>
      <c r="R8" s="230"/>
      <c r="S8" s="234"/>
      <c r="T8" s="136" t="s">
        <v>1273</v>
      </c>
      <c r="U8" s="136" t="s">
        <v>32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1.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33">
        <v>50</v>
      </c>
      <c r="R9" s="210">
        <v>1</v>
      </c>
      <c r="S9" s="233">
        <v>50</v>
      </c>
      <c r="T9" s="113" t="s">
        <v>1317</v>
      </c>
      <c r="U9" s="113" t="s">
        <v>1318</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51" customHeight="1">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34"/>
      <c r="R10" s="230"/>
      <c r="S10" s="234"/>
      <c r="T10" s="113" t="s">
        <v>1319</v>
      </c>
      <c r="U10" s="113" t="s">
        <v>140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3.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33">
        <v>50</v>
      </c>
      <c r="R11" s="210">
        <v>1</v>
      </c>
      <c r="S11" s="233">
        <v>50</v>
      </c>
      <c r="T11" s="113" t="s">
        <v>1320</v>
      </c>
      <c r="U11" s="113" t="s">
        <v>1321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63.75" customHeight="1">
      <c r="A12" s="103">
        <v>147</v>
      </c>
      <c r="B12" s="104" t="s">
        <v>441</v>
      </c>
      <c r="C12" s="137"/>
      <c r="D12" s="137"/>
      <c r="E12" s="137"/>
      <c r="F12" s="119"/>
      <c r="G12" s="106" t="s">
        <v>542</v>
      </c>
      <c r="H12" s="104" t="s">
        <v>29</v>
      </c>
      <c r="I12" s="18" t="s">
        <v>448</v>
      </c>
      <c r="J12" s="104" t="s">
        <v>449</v>
      </c>
      <c r="K12" s="139">
        <v>890500514</v>
      </c>
      <c r="L12" s="107" t="s">
        <v>543</v>
      </c>
      <c r="M12" s="138">
        <v>44936</v>
      </c>
      <c r="N12" s="138">
        <v>45152</v>
      </c>
      <c r="O12" s="138">
        <v>45166</v>
      </c>
      <c r="P12" s="106" t="s">
        <v>451</v>
      </c>
      <c r="Q12" s="233">
        <v>71</v>
      </c>
      <c r="R12" s="210">
        <v>1</v>
      </c>
      <c r="S12" s="233">
        <v>71</v>
      </c>
      <c r="T12" s="113" t="s">
        <v>544</v>
      </c>
      <c r="U12" s="113" t="s">
        <v>545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64.5" customHeight="1">
      <c r="A13" s="103">
        <v>148</v>
      </c>
      <c r="B13" s="104" t="s">
        <v>441</v>
      </c>
      <c r="C13" s="137"/>
      <c r="D13" s="137"/>
      <c r="E13" s="137"/>
      <c r="F13" s="119"/>
      <c r="G13" s="106" t="s">
        <v>542</v>
      </c>
      <c r="H13" s="104" t="s">
        <v>29</v>
      </c>
      <c r="I13" s="18" t="s">
        <v>448</v>
      </c>
      <c r="J13" s="104" t="s">
        <v>449</v>
      </c>
      <c r="K13" s="139">
        <v>890800128</v>
      </c>
      <c r="L13" s="107" t="s">
        <v>546</v>
      </c>
      <c r="M13" s="138">
        <v>44936</v>
      </c>
      <c r="N13" s="138">
        <v>45153</v>
      </c>
      <c r="O13" s="138">
        <v>45167</v>
      </c>
      <c r="P13" s="106" t="s">
        <v>451</v>
      </c>
      <c r="Q13" s="233">
        <v>70</v>
      </c>
      <c r="R13" s="210">
        <v>1</v>
      </c>
      <c r="S13" s="233">
        <v>70</v>
      </c>
      <c r="T13" s="113" t="s">
        <v>547</v>
      </c>
      <c r="U13" s="113" t="s">
        <v>548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
      <c r="A14" s="103">
        <v>149</v>
      </c>
      <c r="B14" s="104" t="s">
        <v>441</v>
      </c>
      <c r="C14" s="137"/>
      <c r="D14" s="137"/>
      <c r="E14" s="137"/>
      <c r="F14" s="119"/>
      <c r="G14" s="106" t="s">
        <v>542</v>
      </c>
      <c r="H14" s="104" t="s">
        <v>29</v>
      </c>
      <c r="I14" s="18" t="s">
        <v>448</v>
      </c>
      <c r="J14" s="104" t="s">
        <v>449</v>
      </c>
      <c r="K14" s="139">
        <v>800052640</v>
      </c>
      <c r="L14" s="107" t="s">
        <v>549</v>
      </c>
      <c r="M14" s="138">
        <v>44936</v>
      </c>
      <c r="N14" s="138">
        <v>45244</v>
      </c>
      <c r="O14" s="138">
        <v>45258</v>
      </c>
      <c r="P14" s="106" t="s">
        <v>451</v>
      </c>
      <c r="Q14" s="233">
        <v>55</v>
      </c>
      <c r="R14" s="210">
        <v>1</v>
      </c>
      <c r="S14" s="233">
        <v>55</v>
      </c>
      <c r="T14" s="113" t="s">
        <v>550</v>
      </c>
      <c r="U14" s="113" t="s">
        <v>551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
      <c r="A15" s="103">
        <v>150</v>
      </c>
      <c r="B15" s="104" t="s">
        <v>441</v>
      </c>
      <c r="C15" s="137"/>
      <c r="D15" s="137"/>
      <c r="E15" s="137"/>
      <c r="F15" s="119"/>
      <c r="G15" s="106" t="s">
        <v>542</v>
      </c>
      <c r="H15" s="104" t="s">
        <v>29</v>
      </c>
      <c r="I15" s="18" t="s">
        <v>448</v>
      </c>
      <c r="J15" s="104" t="s">
        <v>449</v>
      </c>
      <c r="K15" s="139">
        <v>901380949</v>
      </c>
      <c r="L15" s="107" t="s">
        <v>552</v>
      </c>
      <c r="M15" s="138">
        <v>44936</v>
      </c>
      <c r="N15" s="138">
        <v>45246</v>
      </c>
      <c r="O15" s="138">
        <v>45260</v>
      </c>
      <c r="P15" s="106" t="s">
        <v>451</v>
      </c>
      <c r="Q15" s="233">
        <v>51</v>
      </c>
      <c r="R15" s="210">
        <v>1</v>
      </c>
      <c r="S15" s="233">
        <v>51</v>
      </c>
      <c r="T15" s="113" t="s">
        <v>550</v>
      </c>
      <c r="U15" s="113" t="s">
        <v>553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
      <c r="A16" s="103">
        <v>151</v>
      </c>
      <c r="B16" s="104" t="s">
        <v>441</v>
      </c>
      <c r="C16" s="137"/>
      <c r="D16" s="137"/>
      <c r="E16" s="137"/>
      <c r="F16" s="119"/>
      <c r="G16" s="106" t="s">
        <v>542</v>
      </c>
      <c r="H16" s="104" t="s">
        <v>29</v>
      </c>
      <c r="I16" s="18" t="s">
        <v>448</v>
      </c>
      <c r="J16" s="104" t="s">
        <v>449</v>
      </c>
      <c r="K16" s="139">
        <v>890201230</v>
      </c>
      <c r="L16" s="107" t="s">
        <v>554</v>
      </c>
      <c r="M16" s="138">
        <v>44936</v>
      </c>
      <c r="N16" s="138">
        <v>45247</v>
      </c>
      <c r="O16" s="138">
        <v>45261</v>
      </c>
      <c r="P16" s="106" t="s">
        <v>451</v>
      </c>
      <c r="Q16" s="233">
        <v>47</v>
      </c>
      <c r="R16" s="210">
        <v>1</v>
      </c>
      <c r="S16" s="233">
        <v>47</v>
      </c>
      <c r="T16" s="113" t="s">
        <v>550</v>
      </c>
      <c r="U16" s="113" t="s">
        <v>555</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70" customFormat="1" ht="48">
      <c r="A17" s="103">
        <v>250</v>
      </c>
      <c r="B17" s="157" t="s">
        <v>896</v>
      </c>
      <c r="C17" s="161"/>
      <c r="D17" s="161"/>
      <c r="E17" s="161"/>
      <c r="F17" s="162"/>
      <c r="G17" s="165" t="s">
        <v>102</v>
      </c>
      <c r="H17" s="157"/>
      <c r="I17" s="102" t="s">
        <v>897</v>
      </c>
      <c r="J17" s="166" t="s">
        <v>32</v>
      </c>
      <c r="K17" s="104" t="s">
        <v>32</v>
      </c>
      <c r="L17" s="167" t="s">
        <v>32</v>
      </c>
      <c r="M17" s="138">
        <v>44930</v>
      </c>
      <c r="N17" s="168" t="s">
        <v>32</v>
      </c>
      <c r="O17" s="168">
        <v>45291</v>
      </c>
      <c r="P17" s="75" t="s">
        <v>898</v>
      </c>
      <c r="Q17" s="234"/>
      <c r="R17" s="230"/>
      <c r="S17" s="234"/>
      <c r="T17" s="113" t="s">
        <v>1322</v>
      </c>
      <c r="U17" s="113" t="s">
        <v>1323</v>
      </c>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row>
    <row r="18" spans="1:62" s="19" customFormat="1" ht="66" customHeight="1">
      <c r="A18" s="103">
        <v>251</v>
      </c>
      <c r="B18" s="156" t="s">
        <v>896</v>
      </c>
      <c r="C18" s="130"/>
      <c r="D18" s="130"/>
      <c r="E18" s="130"/>
      <c r="F18" s="131"/>
      <c r="G18" s="124" t="s">
        <v>102</v>
      </c>
      <c r="H18" s="119"/>
      <c r="I18" s="18" t="s">
        <v>900</v>
      </c>
      <c r="J18" s="104" t="s">
        <v>32</v>
      </c>
      <c r="K18" s="104" t="s">
        <v>32</v>
      </c>
      <c r="L18" s="107" t="s">
        <v>32</v>
      </c>
      <c r="M18" s="138">
        <v>44930</v>
      </c>
      <c r="N18" s="138" t="s">
        <v>32</v>
      </c>
      <c r="O18" s="138">
        <v>45291</v>
      </c>
      <c r="P18" s="75" t="s">
        <v>901</v>
      </c>
      <c r="Q18" s="233">
        <v>70</v>
      </c>
      <c r="R18" s="210">
        <v>1</v>
      </c>
      <c r="S18" s="233">
        <v>70</v>
      </c>
      <c r="T18" s="113" t="s">
        <v>1324</v>
      </c>
      <c r="U18" s="113" t="s">
        <v>1325</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66" customHeight="1">
      <c r="A19" s="103">
        <v>252</v>
      </c>
      <c r="B19" s="156" t="s">
        <v>896</v>
      </c>
      <c r="C19" s="130"/>
      <c r="D19" s="130"/>
      <c r="E19" s="130"/>
      <c r="F19" s="131"/>
      <c r="G19" s="124" t="s">
        <v>102</v>
      </c>
      <c r="H19" s="119"/>
      <c r="I19" s="18" t="s">
        <v>902</v>
      </c>
      <c r="J19" s="104" t="s">
        <v>32</v>
      </c>
      <c r="K19" s="104" t="s">
        <v>32</v>
      </c>
      <c r="L19" s="107" t="s">
        <v>32</v>
      </c>
      <c r="M19" s="138">
        <v>44930</v>
      </c>
      <c r="N19" s="107" t="s">
        <v>32</v>
      </c>
      <c r="O19" s="138">
        <v>45291</v>
      </c>
      <c r="P19" s="75" t="s">
        <v>903</v>
      </c>
      <c r="Q19" s="233">
        <v>50</v>
      </c>
      <c r="R19" s="210">
        <v>1</v>
      </c>
      <c r="S19" s="233">
        <v>50</v>
      </c>
      <c r="T19" s="113" t="s">
        <v>1326</v>
      </c>
      <c r="U19" s="113" t="s">
        <v>1318</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s="19" customFormat="1" ht="72">
      <c r="A20" s="103">
        <v>253</v>
      </c>
      <c r="B20" s="156" t="s">
        <v>896</v>
      </c>
      <c r="C20" s="130"/>
      <c r="D20" s="130"/>
      <c r="E20" s="130"/>
      <c r="F20" s="131"/>
      <c r="G20" s="124" t="s">
        <v>102</v>
      </c>
      <c r="H20" s="104"/>
      <c r="I20" s="18" t="s">
        <v>904</v>
      </c>
      <c r="J20" s="104" t="s">
        <v>32</v>
      </c>
      <c r="K20" s="104" t="s">
        <v>32</v>
      </c>
      <c r="L20" s="107" t="s">
        <v>32</v>
      </c>
      <c r="M20" s="138">
        <v>44930</v>
      </c>
      <c r="N20" s="107" t="s">
        <v>32</v>
      </c>
      <c r="O20" s="138">
        <v>45291</v>
      </c>
      <c r="P20" s="75" t="s">
        <v>905</v>
      </c>
      <c r="Q20" s="233">
        <v>50</v>
      </c>
      <c r="R20" s="210">
        <v>1</v>
      </c>
      <c r="S20" s="233">
        <v>50</v>
      </c>
      <c r="T20" s="113" t="s">
        <v>1298</v>
      </c>
      <c r="U20" s="113" t="s">
        <v>1327</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62" customFormat="1" ht="77.25" customHeight="1">
      <c r="P21" s="468" t="s">
        <v>1184</v>
      </c>
      <c r="Q21" s="468"/>
      <c r="R21" s="468"/>
      <c r="S21" s="91">
        <f>AVERAGE(S7:S20)</f>
        <v>55.81818181818182</v>
      </c>
      <c r="T21" s="460" t="s">
        <v>1328</v>
      </c>
      <c r="U21" s="460"/>
    </row>
    <row r="22" spans="1:62" ht="55.5" customHeight="1">
      <c r="C22"/>
      <c r="D22"/>
      <c r="E22"/>
      <c r="F22"/>
      <c r="G22"/>
      <c r="H22"/>
      <c r="I22"/>
      <c r="J22"/>
      <c r="O22" s="2"/>
      <c r="P22" s="2"/>
      <c r="Q22" s="2"/>
      <c r="R22" s="2"/>
      <c r="S22" s="2"/>
      <c r="T22" s="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N22" xr:uid="{00000000-0009-0000-0000-00000C000000}"/>
  <mergeCells count="29">
    <mergeCell ref="U1:U2"/>
    <mergeCell ref="A3:U3"/>
    <mergeCell ref="L4:L6"/>
    <mergeCell ref="M4:O4"/>
    <mergeCell ref="P4:P6"/>
    <mergeCell ref="Q4:U4"/>
    <mergeCell ref="O5:O6"/>
    <mergeCell ref="Q5:S5"/>
    <mergeCell ref="U5:U6"/>
    <mergeCell ref="A1:F1"/>
    <mergeCell ref="A2:F2"/>
    <mergeCell ref="G1:T2"/>
    <mergeCell ref="A4:A6"/>
    <mergeCell ref="B4:B6"/>
    <mergeCell ref="C4:F4"/>
    <mergeCell ref="G4:G6"/>
    <mergeCell ref="P21:R21"/>
    <mergeCell ref="T21:U21"/>
    <mergeCell ref="M5:M6"/>
    <mergeCell ref="I4:I6"/>
    <mergeCell ref="J4:J6"/>
    <mergeCell ref="K4:K6"/>
    <mergeCell ref="N5:N6"/>
    <mergeCell ref="T5:T6"/>
    <mergeCell ref="H4:H6"/>
    <mergeCell ref="C5:C6"/>
    <mergeCell ref="D5:D6"/>
    <mergeCell ref="E5:E6"/>
    <mergeCell ref="F5:F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C00-000001000000}">
          <x14:formula1>
            <xm:f>'https://cgmgov-my.sharepoint.com/Users/Rescobar/Documents/2022/1100/Formualción PVCFT 2023/[FGEPL 002 Plan Acción Institucional 2023.xlsx]Lista desplegable'!#REF!</xm:f>
          </x14:formula1>
          <xm:sqref>B12:B16 J12:J16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V3701"/>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85546875" style="1" customWidth="1"/>
    <col min="17" max="17" width="13.28515625" style="1" customWidth="1"/>
    <col min="18" max="18" width="16.85546875" style="1" bestFit="1" customWidth="1"/>
    <col min="19" max="19" width="14.28515625" style="1" customWidth="1"/>
    <col min="20" max="20" width="27.42578125" style="1" customWidth="1"/>
    <col min="21" max="21" width="27.57031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84">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110">
        <v>50</v>
      </c>
      <c r="R7" s="287">
        <v>1</v>
      </c>
      <c r="S7" s="112">
        <v>50</v>
      </c>
      <c r="T7" s="113" t="s">
        <v>1329</v>
      </c>
      <c r="U7" s="113" t="s">
        <v>1285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234"/>
      <c r="R8" s="230"/>
      <c r="S8" s="234"/>
      <c r="T8" s="136" t="s">
        <v>1273</v>
      </c>
      <c r="U8" s="193" t="s">
        <v>32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46.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110">
        <v>50</v>
      </c>
      <c r="R9" s="287">
        <v>1</v>
      </c>
      <c r="S9" s="112">
        <v>50</v>
      </c>
      <c r="T9" s="136" t="s">
        <v>1330</v>
      </c>
      <c r="U9" s="193" t="s">
        <v>1331</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6.5" customHeight="1">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72"/>
      <c r="R10" s="273"/>
      <c r="S10" s="274"/>
      <c r="T10" s="136" t="s">
        <v>1332</v>
      </c>
      <c r="U10" s="193" t="s">
        <v>32</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36"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323"/>
      <c r="R11" s="324"/>
      <c r="S11" s="325"/>
      <c r="T11" s="136" t="s">
        <v>1333</v>
      </c>
      <c r="U11" s="193" t="s">
        <v>32</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48">
      <c r="A12" s="103">
        <v>152</v>
      </c>
      <c r="B12" s="104" t="s">
        <v>441</v>
      </c>
      <c r="C12" s="137"/>
      <c r="D12" s="137"/>
      <c r="E12" s="137"/>
      <c r="F12" s="119"/>
      <c r="G12" s="106" t="s">
        <v>556</v>
      </c>
      <c r="H12" s="104" t="s">
        <v>29</v>
      </c>
      <c r="I12" s="18" t="s">
        <v>448</v>
      </c>
      <c r="J12" s="104" t="s">
        <v>449</v>
      </c>
      <c r="K12" s="139">
        <v>830112464</v>
      </c>
      <c r="L12" s="107" t="s">
        <v>557</v>
      </c>
      <c r="M12" s="138">
        <v>44936</v>
      </c>
      <c r="N12" s="138">
        <v>45100</v>
      </c>
      <c r="O12" s="138">
        <v>45112</v>
      </c>
      <c r="P12" s="106" t="s">
        <v>451</v>
      </c>
      <c r="Q12" s="110">
        <v>95</v>
      </c>
      <c r="R12" s="287">
        <v>1</v>
      </c>
      <c r="S12" s="284">
        <v>95</v>
      </c>
      <c r="T12" s="193" t="s">
        <v>558</v>
      </c>
      <c r="U12" s="193" t="s">
        <v>559</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48">
      <c r="A13" s="103">
        <v>153</v>
      </c>
      <c r="B13" s="104" t="s">
        <v>441</v>
      </c>
      <c r="C13" s="137"/>
      <c r="D13" s="137"/>
      <c r="E13" s="137"/>
      <c r="F13" s="119"/>
      <c r="G13" s="106" t="s">
        <v>556</v>
      </c>
      <c r="H13" s="104" t="s">
        <v>29</v>
      </c>
      <c r="I13" s="18" t="s">
        <v>448</v>
      </c>
      <c r="J13" s="104" t="s">
        <v>449</v>
      </c>
      <c r="K13" s="149">
        <v>900072303</v>
      </c>
      <c r="L13" s="107" t="s">
        <v>560</v>
      </c>
      <c r="M13" s="138">
        <v>44936</v>
      </c>
      <c r="N13" s="138">
        <v>45100</v>
      </c>
      <c r="O13" s="138">
        <v>45112</v>
      </c>
      <c r="P13" s="106" t="s">
        <v>451</v>
      </c>
      <c r="Q13" s="110">
        <v>95</v>
      </c>
      <c r="R13" s="287">
        <v>1</v>
      </c>
      <c r="S13" s="284">
        <v>95</v>
      </c>
      <c r="T13" s="193" t="s">
        <v>561</v>
      </c>
      <c r="U13" s="193" t="s">
        <v>562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46.5" customHeight="1">
      <c r="A14" s="103">
        <v>154</v>
      </c>
      <c r="B14" s="104" t="s">
        <v>441</v>
      </c>
      <c r="C14" s="137"/>
      <c r="D14" s="137"/>
      <c r="E14" s="137"/>
      <c r="F14" s="119"/>
      <c r="G14" s="106" t="s">
        <v>556</v>
      </c>
      <c r="H14" s="104" t="s">
        <v>29</v>
      </c>
      <c r="I14" s="18" t="s">
        <v>448</v>
      </c>
      <c r="J14" s="104" t="s">
        <v>449</v>
      </c>
      <c r="K14" s="139">
        <v>811021223</v>
      </c>
      <c r="L14" s="107" t="s">
        <v>563</v>
      </c>
      <c r="M14" s="138">
        <v>45111</v>
      </c>
      <c r="N14" s="138">
        <v>45240</v>
      </c>
      <c r="O14" s="138">
        <v>45253</v>
      </c>
      <c r="P14" s="106" t="s">
        <v>451</v>
      </c>
      <c r="Q14" s="323"/>
      <c r="R14" s="324"/>
      <c r="S14" s="325"/>
      <c r="T14" s="193" t="s">
        <v>564</v>
      </c>
      <c r="U14" s="193" t="s">
        <v>32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48" customHeight="1">
      <c r="A15" s="103">
        <v>155</v>
      </c>
      <c r="B15" s="104" t="s">
        <v>441</v>
      </c>
      <c r="C15" s="137"/>
      <c r="D15" s="137"/>
      <c r="E15" s="137"/>
      <c r="F15" s="119"/>
      <c r="G15" s="106" t="s">
        <v>556</v>
      </c>
      <c r="H15" s="104" t="s">
        <v>29</v>
      </c>
      <c r="I15" s="18" t="s">
        <v>448</v>
      </c>
      <c r="J15" s="104" t="s">
        <v>449</v>
      </c>
      <c r="K15" s="139">
        <v>900409332</v>
      </c>
      <c r="L15" s="107" t="s">
        <v>565</v>
      </c>
      <c r="M15" s="138">
        <v>45112</v>
      </c>
      <c r="N15" s="138">
        <v>45244</v>
      </c>
      <c r="O15" s="138">
        <v>45258</v>
      </c>
      <c r="P15" s="106" t="s">
        <v>451</v>
      </c>
      <c r="Q15" s="323"/>
      <c r="R15" s="324"/>
      <c r="S15" s="325"/>
      <c r="T15" s="193" t="s">
        <v>564</v>
      </c>
      <c r="U15" s="193" t="s">
        <v>32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70" customFormat="1" ht="60">
      <c r="A16" s="103">
        <v>250</v>
      </c>
      <c r="B16" s="157" t="s">
        <v>896</v>
      </c>
      <c r="C16" s="161"/>
      <c r="D16" s="161"/>
      <c r="E16" s="161"/>
      <c r="F16" s="162"/>
      <c r="G16" s="165" t="s">
        <v>102</v>
      </c>
      <c r="H16" s="157"/>
      <c r="I16" s="102" t="s">
        <v>897</v>
      </c>
      <c r="J16" s="166" t="s">
        <v>32</v>
      </c>
      <c r="K16" s="104" t="s">
        <v>32</v>
      </c>
      <c r="L16" s="167" t="s">
        <v>32</v>
      </c>
      <c r="M16" s="138">
        <v>44930</v>
      </c>
      <c r="N16" s="168" t="s">
        <v>32</v>
      </c>
      <c r="O16" s="168">
        <v>45291</v>
      </c>
      <c r="P16" s="75" t="s">
        <v>898</v>
      </c>
      <c r="Q16" s="323"/>
      <c r="R16" s="324"/>
      <c r="S16" s="325"/>
      <c r="T16" s="193" t="s">
        <v>1334</v>
      </c>
      <c r="U16" s="193" t="s">
        <v>32</v>
      </c>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row>
    <row r="17" spans="1:62" s="19" customFormat="1" ht="75" customHeight="1">
      <c r="A17" s="103">
        <v>251</v>
      </c>
      <c r="B17" s="156" t="s">
        <v>896</v>
      </c>
      <c r="C17" s="130"/>
      <c r="D17" s="130"/>
      <c r="E17" s="130"/>
      <c r="F17" s="131"/>
      <c r="G17" s="124" t="s">
        <v>102</v>
      </c>
      <c r="H17" s="119"/>
      <c r="I17" s="18" t="s">
        <v>900</v>
      </c>
      <c r="J17" s="104" t="s">
        <v>32</v>
      </c>
      <c r="K17" s="104" t="s">
        <v>32</v>
      </c>
      <c r="L17" s="107" t="s">
        <v>32</v>
      </c>
      <c r="M17" s="138">
        <v>44930</v>
      </c>
      <c r="N17" s="138" t="s">
        <v>32</v>
      </c>
      <c r="O17" s="138">
        <v>45291</v>
      </c>
      <c r="P17" s="75" t="s">
        <v>901</v>
      </c>
      <c r="Q17" s="147">
        <v>50</v>
      </c>
      <c r="R17" s="111">
        <v>1</v>
      </c>
      <c r="S17" s="112">
        <v>50</v>
      </c>
      <c r="T17" s="193" t="s">
        <v>1335</v>
      </c>
      <c r="U17" s="193" t="s">
        <v>1325</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9" customFormat="1" ht="70.5" customHeight="1">
      <c r="A18" s="103">
        <v>252</v>
      </c>
      <c r="B18" s="156" t="s">
        <v>896</v>
      </c>
      <c r="C18" s="130"/>
      <c r="D18" s="130"/>
      <c r="E18" s="130"/>
      <c r="F18" s="131"/>
      <c r="G18" s="124" t="s">
        <v>102</v>
      </c>
      <c r="H18" s="119"/>
      <c r="I18" s="18" t="s">
        <v>902</v>
      </c>
      <c r="J18" s="104" t="s">
        <v>32</v>
      </c>
      <c r="K18" s="104" t="s">
        <v>32</v>
      </c>
      <c r="L18" s="107" t="s">
        <v>32</v>
      </c>
      <c r="M18" s="138">
        <v>44930</v>
      </c>
      <c r="N18" s="107" t="s">
        <v>32</v>
      </c>
      <c r="O18" s="138">
        <v>45291</v>
      </c>
      <c r="P18" s="75" t="s">
        <v>903</v>
      </c>
      <c r="Q18" s="147">
        <v>50</v>
      </c>
      <c r="R18" s="111">
        <v>1</v>
      </c>
      <c r="S18" s="112">
        <v>50</v>
      </c>
      <c r="T18" s="193" t="s">
        <v>1336</v>
      </c>
      <c r="U18" s="193" t="s">
        <v>1331</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69" customHeight="1">
      <c r="A19" s="103">
        <v>253</v>
      </c>
      <c r="B19" s="156" t="s">
        <v>896</v>
      </c>
      <c r="C19" s="130"/>
      <c r="D19" s="130"/>
      <c r="E19" s="130"/>
      <c r="F19" s="131"/>
      <c r="G19" s="124" t="s">
        <v>102</v>
      </c>
      <c r="H19" s="104"/>
      <c r="I19" s="18" t="s">
        <v>904</v>
      </c>
      <c r="J19" s="104" t="s">
        <v>32</v>
      </c>
      <c r="K19" s="104" t="s">
        <v>32</v>
      </c>
      <c r="L19" s="107" t="s">
        <v>32</v>
      </c>
      <c r="M19" s="138">
        <v>44930</v>
      </c>
      <c r="N19" s="107" t="s">
        <v>32</v>
      </c>
      <c r="O19" s="138">
        <v>45291</v>
      </c>
      <c r="P19" s="75" t="s">
        <v>905</v>
      </c>
      <c r="Q19" s="323"/>
      <c r="R19" s="324"/>
      <c r="S19" s="325"/>
      <c r="T19" s="193" t="s">
        <v>1337</v>
      </c>
      <c r="U19" s="193" t="s">
        <v>140</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customFormat="1" ht="87" customHeight="1">
      <c r="P20" s="450" t="s">
        <v>1184</v>
      </c>
      <c r="Q20" s="451"/>
      <c r="R20" s="452"/>
      <c r="S20" s="91">
        <f>AVERAGE(S7:S19)</f>
        <v>65</v>
      </c>
      <c r="T20" s="453" t="s">
        <v>1338</v>
      </c>
      <c r="U20" s="454"/>
    </row>
    <row r="21" spans="1:62">
      <c r="C21"/>
      <c r="D21"/>
      <c r="E21"/>
      <c r="F21"/>
      <c r="G21"/>
      <c r="H21"/>
      <c r="I21"/>
      <c r="J21"/>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21" xr:uid="{00000000-0009-0000-0000-00000D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0:R20"/>
    <mergeCell ref="T20:U20"/>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'https://cgmgov-my.sharepoint.com/Users/Gserrano/OneDrive - Contraloria General de Medellin/[PlandeAccionInstitucional2023 junio30.xlsx]Lista desplegable'!#REF!</xm:f>
          </x14:formula1>
          <xm:sqref>B8:B11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V3173"/>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85546875" style="2" customWidth="1"/>
    <col min="13" max="13" width="14.140625" style="2" customWidth="1"/>
    <col min="14" max="14" width="13" style="4" customWidth="1"/>
    <col min="15" max="15" width="15.7109375" style="1" customWidth="1"/>
    <col min="16" max="16" width="16.140625" style="1" customWidth="1"/>
    <col min="17" max="17" width="13.28515625" style="1" customWidth="1"/>
    <col min="18" max="18" width="16.85546875" style="1" bestFit="1" customWidth="1"/>
    <col min="19" max="19" width="10.7109375" style="1" bestFit="1" customWidth="1"/>
    <col min="20" max="20" width="27.42578125" style="1" customWidth="1"/>
    <col min="21" max="21" width="27.710937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3.5" customHeight="1">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13" t="s">
        <v>1339</v>
      </c>
      <c r="U7" s="113" t="s">
        <v>1340</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75" customHeight="1">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5"/>
      <c r="R8" s="356"/>
      <c r="S8" s="355"/>
      <c r="T8" s="193" t="s">
        <v>139</v>
      </c>
      <c r="U8" s="193"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7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93" t="s">
        <v>1341</v>
      </c>
      <c r="U9" s="193" t="s">
        <v>1342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8.75" customHeight="1">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86">
        <v>50</v>
      </c>
      <c r="R10" s="287">
        <v>1</v>
      </c>
      <c r="S10" s="286">
        <v>50</v>
      </c>
      <c r="T10" s="193" t="s">
        <v>1343</v>
      </c>
      <c r="U10" s="193" t="s">
        <v>1344</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7.2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67</v>
      </c>
      <c r="R11" s="287">
        <v>1</v>
      </c>
      <c r="S11" s="286">
        <v>67</v>
      </c>
      <c r="T11" s="193" t="s">
        <v>1345</v>
      </c>
      <c r="U11" s="193" t="s">
        <v>1346</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ustomHeight="1">
      <c r="A12" s="103">
        <v>156</v>
      </c>
      <c r="B12" s="104" t="s">
        <v>441</v>
      </c>
      <c r="C12" s="137"/>
      <c r="D12" s="137"/>
      <c r="E12" s="137"/>
      <c r="F12" s="119"/>
      <c r="G12" s="106" t="s">
        <v>566</v>
      </c>
      <c r="H12" s="104" t="s">
        <v>29</v>
      </c>
      <c r="I12" s="18" t="s">
        <v>448</v>
      </c>
      <c r="J12" s="104" t="s">
        <v>449</v>
      </c>
      <c r="K12" s="139">
        <v>800058016</v>
      </c>
      <c r="L12" s="107" t="s">
        <v>567</v>
      </c>
      <c r="M12" s="138">
        <v>44936</v>
      </c>
      <c r="N12" s="138">
        <v>45133</v>
      </c>
      <c r="O12" s="138">
        <v>45147</v>
      </c>
      <c r="P12" s="106" t="s">
        <v>451</v>
      </c>
      <c r="Q12" s="286">
        <v>70</v>
      </c>
      <c r="R12" s="287">
        <v>1</v>
      </c>
      <c r="S12" s="286">
        <v>70</v>
      </c>
      <c r="T12" s="193" t="s">
        <v>568</v>
      </c>
      <c r="U12" s="193" t="s">
        <v>569</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75.75" customHeight="1">
      <c r="A13" s="103">
        <v>157</v>
      </c>
      <c r="B13" s="104" t="s">
        <v>441</v>
      </c>
      <c r="C13" s="137"/>
      <c r="D13" s="137"/>
      <c r="E13" s="137"/>
      <c r="F13" s="119"/>
      <c r="G13" s="106" t="s">
        <v>566</v>
      </c>
      <c r="H13" s="104" t="s">
        <v>29</v>
      </c>
      <c r="I13" s="18" t="s">
        <v>448</v>
      </c>
      <c r="J13" s="104" t="s">
        <v>449</v>
      </c>
      <c r="K13" s="139">
        <v>890904646</v>
      </c>
      <c r="L13" s="107" t="s">
        <v>570</v>
      </c>
      <c r="M13" s="138">
        <v>44936</v>
      </c>
      <c r="N13" s="138">
        <v>45072</v>
      </c>
      <c r="O13" s="138">
        <v>45086</v>
      </c>
      <c r="P13" s="106" t="s">
        <v>451</v>
      </c>
      <c r="Q13" s="286">
        <v>100</v>
      </c>
      <c r="R13" s="287">
        <v>1</v>
      </c>
      <c r="S13" s="286">
        <v>100</v>
      </c>
      <c r="T13" s="193" t="s">
        <v>1347</v>
      </c>
      <c r="U13" s="193" t="s">
        <v>572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48">
      <c r="A14" s="103">
        <v>158</v>
      </c>
      <c r="B14" s="104" t="s">
        <v>441</v>
      </c>
      <c r="C14" s="137"/>
      <c r="D14" s="137"/>
      <c r="E14" s="137"/>
      <c r="F14" s="119"/>
      <c r="G14" s="106" t="s">
        <v>566</v>
      </c>
      <c r="H14" s="104" t="s">
        <v>29</v>
      </c>
      <c r="I14" s="18" t="s">
        <v>448</v>
      </c>
      <c r="J14" s="104" t="s">
        <v>449</v>
      </c>
      <c r="K14" s="139">
        <v>900625317</v>
      </c>
      <c r="L14" s="107" t="s">
        <v>573</v>
      </c>
      <c r="M14" s="138">
        <v>45152</v>
      </c>
      <c r="N14" s="138">
        <v>45233</v>
      </c>
      <c r="O14" s="138">
        <v>45247</v>
      </c>
      <c r="P14" s="106" t="s">
        <v>451</v>
      </c>
      <c r="Q14" s="355" t="s">
        <v>1348</v>
      </c>
      <c r="R14" s="356"/>
      <c r="S14" s="355"/>
      <c r="T14" s="193" t="s">
        <v>574</v>
      </c>
      <c r="U14" s="193" t="s">
        <v>140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48">
      <c r="A15" s="103">
        <v>159</v>
      </c>
      <c r="B15" s="104" t="s">
        <v>441</v>
      </c>
      <c r="C15" s="137"/>
      <c r="D15" s="137"/>
      <c r="E15" s="137"/>
      <c r="F15" s="119"/>
      <c r="G15" s="106" t="s">
        <v>566</v>
      </c>
      <c r="H15" s="104" t="s">
        <v>29</v>
      </c>
      <c r="I15" s="18" t="s">
        <v>575</v>
      </c>
      <c r="J15" s="104" t="s">
        <v>464</v>
      </c>
      <c r="K15" s="139">
        <v>890904646</v>
      </c>
      <c r="L15" s="107" t="s">
        <v>570</v>
      </c>
      <c r="M15" s="138">
        <v>45152</v>
      </c>
      <c r="N15" s="138">
        <v>45237</v>
      </c>
      <c r="O15" s="138">
        <v>45251</v>
      </c>
      <c r="P15" s="106" t="s">
        <v>451</v>
      </c>
      <c r="Q15" s="355"/>
      <c r="R15" s="356"/>
      <c r="S15" s="355"/>
      <c r="T15" s="193" t="s">
        <v>574</v>
      </c>
      <c r="U15" s="193" t="s">
        <v>140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70" customFormat="1" ht="48">
      <c r="A16" s="103">
        <v>250</v>
      </c>
      <c r="B16" s="157" t="s">
        <v>896</v>
      </c>
      <c r="C16" s="161"/>
      <c r="D16" s="161"/>
      <c r="E16" s="161"/>
      <c r="F16" s="162"/>
      <c r="G16" s="165" t="s">
        <v>102</v>
      </c>
      <c r="H16" s="157"/>
      <c r="I16" s="102" t="s">
        <v>897</v>
      </c>
      <c r="J16" s="166" t="s">
        <v>32</v>
      </c>
      <c r="K16" s="104" t="s">
        <v>32</v>
      </c>
      <c r="L16" s="167" t="s">
        <v>32</v>
      </c>
      <c r="M16" s="138">
        <v>44930</v>
      </c>
      <c r="N16" s="168" t="s">
        <v>32</v>
      </c>
      <c r="O16" s="168">
        <v>45291</v>
      </c>
      <c r="P16" s="75" t="s">
        <v>898</v>
      </c>
      <c r="Q16" s="355"/>
      <c r="R16" s="356"/>
      <c r="S16" s="355"/>
      <c r="T16" s="193" t="s">
        <v>1231</v>
      </c>
      <c r="U16" s="193" t="s">
        <v>1349</v>
      </c>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row>
    <row r="17" spans="1:62" s="19" customFormat="1" ht="50.25" customHeight="1">
      <c r="A17" s="103">
        <v>251</v>
      </c>
      <c r="B17" s="156" t="s">
        <v>896</v>
      </c>
      <c r="C17" s="130"/>
      <c r="D17" s="130"/>
      <c r="E17" s="130"/>
      <c r="F17" s="131"/>
      <c r="G17" s="124" t="s">
        <v>102</v>
      </c>
      <c r="H17" s="119"/>
      <c r="I17" s="18" t="s">
        <v>900</v>
      </c>
      <c r="J17" s="104" t="s">
        <v>32</v>
      </c>
      <c r="K17" s="104" t="s">
        <v>32</v>
      </c>
      <c r="L17" s="107" t="s">
        <v>32</v>
      </c>
      <c r="M17" s="138">
        <v>44930</v>
      </c>
      <c r="N17" s="138" t="s">
        <v>32</v>
      </c>
      <c r="O17" s="138">
        <v>45291</v>
      </c>
      <c r="P17" s="75" t="s">
        <v>901</v>
      </c>
      <c r="Q17" s="286">
        <v>70</v>
      </c>
      <c r="R17" s="287">
        <v>1</v>
      </c>
      <c r="S17" s="286">
        <v>70</v>
      </c>
      <c r="T17" s="193" t="s">
        <v>1350</v>
      </c>
      <c r="U17" s="193" t="s">
        <v>1351</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9" customFormat="1" ht="91.5" customHeight="1">
      <c r="A18" s="103">
        <v>252</v>
      </c>
      <c r="B18" s="156" t="s">
        <v>896</v>
      </c>
      <c r="C18" s="130"/>
      <c r="D18" s="130"/>
      <c r="E18" s="130"/>
      <c r="F18" s="131"/>
      <c r="G18" s="124" t="s">
        <v>102</v>
      </c>
      <c r="H18" s="119"/>
      <c r="I18" s="18" t="s">
        <v>902</v>
      </c>
      <c r="J18" s="104" t="s">
        <v>32</v>
      </c>
      <c r="K18" s="104" t="s">
        <v>32</v>
      </c>
      <c r="L18" s="107" t="s">
        <v>32</v>
      </c>
      <c r="M18" s="138">
        <v>44930</v>
      </c>
      <c r="N18" s="107" t="s">
        <v>32</v>
      </c>
      <c r="O18" s="138">
        <v>45291</v>
      </c>
      <c r="P18" s="75" t="s">
        <v>903</v>
      </c>
      <c r="Q18" s="286">
        <v>50</v>
      </c>
      <c r="R18" s="287">
        <v>1</v>
      </c>
      <c r="S18" s="286">
        <v>50</v>
      </c>
      <c r="T18" s="193" t="s">
        <v>1352</v>
      </c>
      <c r="U18" s="193" t="s">
        <v>1342</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79.5" customHeight="1">
      <c r="A19" s="103">
        <v>253</v>
      </c>
      <c r="B19" s="156" t="s">
        <v>896</v>
      </c>
      <c r="C19" s="130"/>
      <c r="D19" s="130"/>
      <c r="E19" s="130"/>
      <c r="F19" s="131"/>
      <c r="G19" s="124" t="s">
        <v>102</v>
      </c>
      <c r="H19" s="104"/>
      <c r="I19" s="18" t="s">
        <v>904</v>
      </c>
      <c r="J19" s="104" t="s">
        <v>32</v>
      </c>
      <c r="K19" s="104" t="s">
        <v>32</v>
      </c>
      <c r="L19" s="107" t="s">
        <v>32</v>
      </c>
      <c r="M19" s="138">
        <v>44930</v>
      </c>
      <c r="N19" s="107" t="s">
        <v>32</v>
      </c>
      <c r="O19" s="138">
        <v>45291</v>
      </c>
      <c r="P19" s="75" t="s">
        <v>905</v>
      </c>
      <c r="Q19" s="286">
        <v>50</v>
      </c>
      <c r="R19" s="287">
        <v>1</v>
      </c>
      <c r="S19" s="286">
        <v>50</v>
      </c>
      <c r="T19" s="193" t="s">
        <v>1353</v>
      </c>
      <c r="U19" s="193" t="s">
        <v>1354</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ht="90" customHeight="1">
      <c r="C20"/>
      <c r="D20"/>
      <c r="E20"/>
      <c r="F20"/>
      <c r="G20"/>
      <c r="H20"/>
      <c r="I20"/>
      <c r="J20"/>
      <c r="P20" s="450" t="s">
        <v>1184</v>
      </c>
      <c r="Q20" s="451"/>
      <c r="R20" s="452"/>
      <c r="S20" s="91">
        <f>AVERAGE(S7:S19)</f>
        <v>61.888888888888886</v>
      </c>
      <c r="T20" s="453" t="s">
        <v>1355</v>
      </c>
      <c r="U20" s="454"/>
    </row>
    <row r="21" spans="1:62">
      <c r="C21"/>
      <c r="D21"/>
      <c r="E21"/>
      <c r="F21"/>
      <c r="G21"/>
      <c r="H21"/>
      <c r="I21"/>
      <c r="J21"/>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sheetData>
  <autoFilter ref="A6:BN6" xr:uid="{00000000-0009-0000-0000-00000E000000}"/>
  <mergeCells count="29">
    <mergeCell ref="P20:R20"/>
    <mergeCell ref="T20:U20"/>
    <mergeCell ref="U1:U2"/>
    <mergeCell ref="A3:U3"/>
    <mergeCell ref="L4:L6"/>
    <mergeCell ref="M4:O4"/>
    <mergeCell ref="P4:P6"/>
    <mergeCell ref="Q4:U4"/>
    <mergeCell ref="O5:O6"/>
    <mergeCell ref="Q5:S5"/>
    <mergeCell ref="U5:U6"/>
    <mergeCell ref="A4:A6"/>
    <mergeCell ref="B4:B6"/>
    <mergeCell ref="C4:F4"/>
    <mergeCell ref="G4:G6"/>
    <mergeCell ref="H4:H6"/>
    <mergeCell ref="A1:F1"/>
    <mergeCell ref="A2:F2"/>
    <mergeCell ref="G1:T2"/>
    <mergeCell ref="M5:M6"/>
    <mergeCell ref="I4:I6"/>
    <mergeCell ref="J4:J6"/>
    <mergeCell ref="K4:K6"/>
    <mergeCell ref="N5:N6"/>
    <mergeCell ref="C5:C6"/>
    <mergeCell ref="D5:D6"/>
    <mergeCell ref="T5:T6"/>
    <mergeCell ref="E5:E6"/>
    <mergeCell ref="F5:F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E00-000001000000}">
          <x14:formula1>
            <xm:f>'D:\[MAF ENERO A SEPTIEMBRE DE 2002.xls]Lista desplegable'!#REF!</xm:f>
          </x14:formula1>
          <xm:sqref>J12:J15</xm:sqref>
        </x14:dataValidation>
        <x14:dataValidation type="list" allowBlank="1" showInputMessage="1" showErrorMessage="1" xr:uid="{00000000-0002-0000-0E00-000002000000}">
          <x14:formula1>
            <xm:f>'https://cgmgov-my.sharepoint.com/Users/Rescobar/Documents/2022/1100/Formualción PVCFT 2023/[FGEPL 002 Plan Acción Institucional 2023.xlsx]Lista desplegable'!#REF!</xm:f>
          </x14:formula1>
          <xm:sqref>B12:B15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V3704"/>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7109375" style="1" customWidth="1"/>
    <col min="17" max="17" width="13.28515625" style="1" customWidth="1"/>
    <col min="18" max="18" width="16.85546875" style="1" bestFit="1" customWidth="1"/>
    <col min="19" max="19" width="10.7109375" style="1" bestFit="1" customWidth="1"/>
    <col min="20" max="20" width="27.42578125" style="1" customWidth="1"/>
    <col min="21" max="21" width="27.28515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5.5">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8">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33">
        <v>50</v>
      </c>
      <c r="R7" s="210">
        <v>1</v>
      </c>
      <c r="S7" s="233">
        <v>50</v>
      </c>
      <c r="T7" s="209" t="s">
        <v>1356</v>
      </c>
      <c r="U7" s="209" t="s">
        <v>1357</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206" t="s">
        <v>1189</v>
      </c>
      <c r="R8" s="207" t="s">
        <v>1189</v>
      </c>
      <c r="S8" s="208"/>
      <c r="T8" s="209" t="s">
        <v>1358</v>
      </c>
      <c r="U8" s="209" t="s">
        <v>32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0.2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33">
        <v>50</v>
      </c>
      <c r="R9" s="210">
        <v>1</v>
      </c>
      <c r="S9" s="233">
        <v>50</v>
      </c>
      <c r="T9" s="209" t="s">
        <v>1359</v>
      </c>
      <c r="U9" s="209" t="s">
        <v>1360</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8">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29"/>
      <c r="R10" s="230"/>
      <c r="S10" s="231"/>
      <c r="T10" s="209" t="s">
        <v>1361</v>
      </c>
      <c r="U10" s="209" t="s">
        <v>32</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60">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33">
        <v>100</v>
      </c>
      <c r="R11" s="210">
        <v>1</v>
      </c>
      <c r="S11" s="233">
        <v>100</v>
      </c>
      <c r="T11" s="209" t="s">
        <v>1362</v>
      </c>
      <c r="U11" s="209" t="s">
        <v>1363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132">
      <c r="A12" s="103">
        <v>160</v>
      </c>
      <c r="B12" s="104" t="s">
        <v>441</v>
      </c>
      <c r="C12" s="137"/>
      <c r="D12" s="137"/>
      <c r="E12" s="137"/>
      <c r="F12" s="119"/>
      <c r="G12" s="106" t="s">
        <v>576</v>
      </c>
      <c r="H12" s="104" t="s">
        <v>29</v>
      </c>
      <c r="I12" s="18" t="s">
        <v>448</v>
      </c>
      <c r="J12" s="104" t="s">
        <v>449</v>
      </c>
      <c r="K12" s="139">
        <v>800194096</v>
      </c>
      <c r="L12" s="107" t="s">
        <v>577</v>
      </c>
      <c r="M12" s="138">
        <v>44936</v>
      </c>
      <c r="N12" s="138">
        <v>45124</v>
      </c>
      <c r="O12" s="138">
        <v>45138</v>
      </c>
      <c r="P12" s="106" t="s">
        <v>451</v>
      </c>
      <c r="Q12" s="432">
        <v>90</v>
      </c>
      <c r="R12" s="210">
        <v>1</v>
      </c>
      <c r="S12" s="432">
        <v>90</v>
      </c>
      <c r="T12" s="209" t="s">
        <v>1364</v>
      </c>
      <c r="U12" s="209" t="s">
        <v>1365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33.75" customHeight="1">
      <c r="A13" s="103">
        <v>161</v>
      </c>
      <c r="B13" s="104" t="s">
        <v>441</v>
      </c>
      <c r="C13" s="137"/>
      <c r="D13" s="137"/>
      <c r="E13" s="137"/>
      <c r="F13" s="119"/>
      <c r="G13" s="106" t="s">
        <v>576</v>
      </c>
      <c r="H13" s="104" t="s">
        <v>29</v>
      </c>
      <c r="I13" s="18" t="s">
        <v>458</v>
      </c>
      <c r="J13" s="104" t="s">
        <v>449</v>
      </c>
      <c r="K13" s="139">
        <v>890980150</v>
      </c>
      <c r="L13" s="107" t="s">
        <v>580</v>
      </c>
      <c r="M13" s="146">
        <v>45139</v>
      </c>
      <c r="N13" s="146">
        <v>45246</v>
      </c>
      <c r="O13" s="146">
        <v>45260</v>
      </c>
      <c r="P13" s="106" t="s">
        <v>451</v>
      </c>
      <c r="Q13" s="229"/>
      <c r="R13" s="230"/>
      <c r="S13" s="231"/>
      <c r="T13" s="209" t="s">
        <v>581</v>
      </c>
      <c r="U13" s="209" t="s">
        <v>32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36">
      <c r="A14" s="103">
        <v>162</v>
      </c>
      <c r="B14" s="104" t="s">
        <v>441</v>
      </c>
      <c r="C14" s="137"/>
      <c r="D14" s="137"/>
      <c r="E14" s="137"/>
      <c r="F14" s="119"/>
      <c r="G14" s="106" t="s">
        <v>576</v>
      </c>
      <c r="H14" s="104" t="s">
        <v>29</v>
      </c>
      <c r="I14" s="18" t="s">
        <v>458</v>
      </c>
      <c r="J14" s="104" t="s">
        <v>449</v>
      </c>
      <c r="K14" s="139">
        <v>900857221</v>
      </c>
      <c r="L14" s="107" t="s">
        <v>582</v>
      </c>
      <c r="M14" s="146">
        <v>45139</v>
      </c>
      <c r="N14" s="146">
        <v>45240</v>
      </c>
      <c r="O14" s="146">
        <v>45254</v>
      </c>
      <c r="P14" s="106" t="s">
        <v>451</v>
      </c>
      <c r="Q14" s="229"/>
      <c r="R14" s="230"/>
      <c r="S14" s="231"/>
      <c r="T14" s="209" t="s">
        <v>581</v>
      </c>
      <c r="U14" s="209" t="s">
        <v>32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93" customHeight="1">
      <c r="A15" s="103">
        <v>163</v>
      </c>
      <c r="B15" s="104" t="s">
        <v>441</v>
      </c>
      <c r="C15" s="137"/>
      <c r="D15" s="137"/>
      <c r="E15" s="137"/>
      <c r="F15" s="119"/>
      <c r="G15" s="106" t="s">
        <v>576</v>
      </c>
      <c r="H15" s="104" t="s">
        <v>29</v>
      </c>
      <c r="I15" s="18" t="s">
        <v>458</v>
      </c>
      <c r="J15" s="104" t="s">
        <v>449</v>
      </c>
      <c r="K15" s="139">
        <v>811006762</v>
      </c>
      <c r="L15" s="107" t="s">
        <v>583</v>
      </c>
      <c r="M15" s="146">
        <v>45009</v>
      </c>
      <c r="N15" s="138">
        <v>45107</v>
      </c>
      <c r="O15" s="138">
        <v>45125</v>
      </c>
      <c r="P15" s="106" t="s">
        <v>451</v>
      </c>
      <c r="Q15" s="233">
        <v>95</v>
      </c>
      <c r="R15" s="210">
        <v>1</v>
      </c>
      <c r="S15" s="233">
        <v>95</v>
      </c>
      <c r="T15" s="209" t="s">
        <v>1366</v>
      </c>
      <c r="U15" s="209" t="s">
        <v>1367</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row>
    <row r="16" spans="1:100" s="13" customFormat="1" ht="81.75" customHeight="1">
      <c r="A16" s="103">
        <v>164</v>
      </c>
      <c r="B16" s="104" t="s">
        <v>441</v>
      </c>
      <c r="C16" s="137"/>
      <c r="D16" s="137"/>
      <c r="E16" s="137"/>
      <c r="F16" s="119"/>
      <c r="G16" s="106" t="s">
        <v>576</v>
      </c>
      <c r="H16" s="104" t="s">
        <v>29</v>
      </c>
      <c r="I16" s="18" t="s">
        <v>448</v>
      </c>
      <c r="J16" s="104" t="s">
        <v>449</v>
      </c>
      <c r="K16" s="139">
        <v>890984630</v>
      </c>
      <c r="L16" s="107" t="s">
        <v>586</v>
      </c>
      <c r="M16" s="138">
        <v>44936</v>
      </c>
      <c r="N16" s="146">
        <v>45245</v>
      </c>
      <c r="O16" s="146">
        <v>45258</v>
      </c>
      <c r="P16" s="106" t="s">
        <v>451</v>
      </c>
      <c r="Q16" s="233">
        <v>57</v>
      </c>
      <c r="R16" s="210">
        <v>1</v>
      </c>
      <c r="S16" s="233">
        <v>57</v>
      </c>
      <c r="T16" s="209" t="s">
        <v>1368</v>
      </c>
      <c r="U16" s="209" t="s">
        <v>1369</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36">
      <c r="A17" s="103">
        <v>165</v>
      </c>
      <c r="B17" s="104" t="s">
        <v>441</v>
      </c>
      <c r="C17" s="137"/>
      <c r="D17" s="137"/>
      <c r="E17" s="137"/>
      <c r="F17" s="119"/>
      <c r="G17" s="106" t="s">
        <v>576</v>
      </c>
      <c r="H17" s="104" t="s">
        <v>29</v>
      </c>
      <c r="I17" s="18" t="s">
        <v>589</v>
      </c>
      <c r="J17" s="104" t="s">
        <v>449</v>
      </c>
      <c r="K17" s="139">
        <v>900154128</v>
      </c>
      <c r="L17" s="107" t="s">
        <v>590</v>
      </c>
      <c r="M17" s="138">
        <v>45152</v>
      </c>
      <c r="N17" s="146">
        <v>45246</v>
      </c>
      <c r="O17" s="146">
        <v>45260</v>
      </c>
      <c r="P17" s="106" t="s">
        <v>451</v>
      </c>
      <c r="Q17" s="229"/>
      <c r="R17" s="230"/>
      <c r="S17" s="231"/>
      <c r="T17" s="209" t="s">
        <v>591</v>
      </c>
      <c r="U17" s="209" t="s">
        <v>32</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70" customFormat="1" ht="54.75" customHeight="1">
      <c r="A18" s="103">
        <v>250</v>
      </c>
      <c r="B18" s="157" t="s">
        <v>896</v>
      </c>
      <c r="C18" s="161"/>
      <c r="D18" s="161"/>
      <c r="E18" s="161"/>
      <c r="F18" s="162"/>
      <c r="G18" s="165" t="s">
        <v>102</v>
      </c>
      <c r="H18" s="157"/>
      <c r="I18" s="102" t="s">
        <v>897</v>
      </c>
      <c r="J18" s="166" t="s">
        <v>32</v>
      </c>
      <c r="K18" s="104" t="s">
        <v>32</v>
      </c>
      <c r="L18" s="167" t="s">
        <v>32</v>
      </c>
      <c r="M18" s="138">
        <v>44930</v>
      </c>
      <c r="N18" s="168" t="s">
        <v>32</v>
      </c>
      <c r="O18" s="168">
        <v>45291</v>
      </c>
      <c r="P18" s="75" t="s">
        <v>898</v>
      </c>
      <c r="Q18" s="229"/>
      <c r="R18" s="230"/>
      <c r="S18" s="231"/>
      <c r="T18" s="209" t="s">
        <v>1370</v>
      </c>
      <c r="U18" s="209" t="s">
        <v>1371</v>
      </c>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row>
    <row r="19" spans="1:100" s="19" customFormat="1" ht="100.5" customHeight="1">
      <c r="A19" s="103">
        <v>251</v>
      </c>
      <c r="B19" s="156" t="s">
        <v>896</v>
      </c>
      <c r="C19" s="130"/>
      <c r="D19" s="130"/>
      <c r="E19" s="130"/>
      <c r="F19" s="131"/>
      <c r="G19" s="124" t="s">
        <v>102</v>
      </c>
      <c r="H19" s="119"/>
      <c r="I19" s="18" t="s">
        <v>900</v>
      </c>
      <c r="J19" s="104" t="s">
        <v>32</v>
      </c>
      <c r="K19" s="104" t="s">
        <v>32</v>
      </c>
      <c r="L19" s="107" t="s">
        <v>32</v>
      </c>
      <c r="M19" s="138">
        <v>44930</v>
      </c>
      <c r="N19" s="138" t="s">
        <v>32</v>
      </c>
      <c r="O19" s="138">
        <v>45291</v>
      </c>
      <c r="P19" s="75" t="s">
        <v>901</v>
      </c>
      <c r="Q19" s="233">
        <v>50</v>
      </c>
      <c r="R19" s="210">
        <v>1</v>
      </c>
      <c r="S19" s="233">
        <v>50</v>
      </c>
      <c r="T19" s="209" t="s">
        <v>1372</v>
      </c>
      <c r="U19" s="209" t="s">
        <v>1373</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100" s="19" customFormat="1" ht="108">
      <c r="A20" s="103">
        <v>252</v>
      </c>
      <c r="B20" s="156" t="s">
        <v>896</v>
      </c>
      <c r="C20" s="130"/>
      <c r="D20" s="130"/>
      <c r="E20" s="130"/>
      <c r="F20" s="131"/>
      <c r="G20" s="124" t="s">
        <v>102</v>
      </c>
      <c r="H20" s="119"/>
      <c r="I20" s="18" t="s">
        <v>902</v>
      </c>
      <c r="J20" s="104" t="s">
        <v>32</v>
      </c>
      <c r="K20" s="104" t="s">
        <v>32</v>
      </c>
      <c r="L20" s="107" t="s">
        <v>32</v>
      </c>
      <c r="M20" s="138">
        <v>44930</v>
      </c>
      <c r="N20" s="107" t="s">
        <v>32</v>
      </c>
      <c r="O20" s="138">
        <v>45291</v>
      </c>
      <c r="P20" s="75" t="s">
        <v>903</v>
      </c>
      <c r="Q20" s="233">
        <v>50</v>
      </c>
      <c r="R20" s="210">
        <v>1</v>
      </c>
      <c r="S20" s="233">
        <v>50</v>
      </c>
      <c r="T20" s="209" t="s">
        <v>1374</v>
      </c>
      <c r="U20" s="209" t="s">
        <v>1375</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100" s="19" customFormat="1" ht="72">
      <c r="A21" s="103">
        <v>253</v>
      </c>
      <c r="B21" s="156" t="s">
        <v>896</v>
      </c>
      <c r="C21" s="130"/>
      <c r="D21" s="130"/>
      <c r="E21" s="130"/>
      <c r="F21" s="131"/>
      <c r="G21" s="124" t="s">
        <v>102</v>
      </c>
      <c r="H21" s="104"/>
      <c r="I21" s="18" t="s">
        <v>904</v>
      </c>
      <c r="J21" s="104" t="s">
        <v>32</v>
      </c>
      <c r="K21" s="104" t="s">
        <v>32</v>
      </c>
      <c r="L21" s="107" t="s">
        <v>32</v>
      </c>
      <c r="M21" s="138">
        <v>44930</v>
      </c>
      <c r="N21" s="107" t="s">
        <v>32</v>
      </c>
      <c r="O21" s="138">
        <v>45291</v>
      </c>
      <c r="P21" s="75" t="s">
        <v>905</v>
      </c>
      <c r="Q21" s="233">
        <v>50</v>
      </c>
      <c r="R21" s="210">
        <v>1</v>
      </c>
      <c r="S21" s="233">
        <v>50</v>
      </c>
      <c r="T21" s="209" t="s">
        <v>1376</v>
      </c>
      <c r="U21" s="209" t="s">
        <v>1377</v>
      </c>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row>
    <row r="22" spans="1:100" customFormat="1" ht="90" customHeight="1">
      <c r="P22" s="450" t="s">
        <v>1184</v>
      </c>
      <c r="Q22" s="451"/>
      <c r="R22" s="452"/>
      <c r="S22" s="91">
        <f>AVERAGE(S7:S21)</f>
        <v>65.777777777777771</v>
      </c>
      <c r="T22" s="453" t="s">
        <v>1378</v>
      </c>
      <c r="U22" s="454"/>
    </row>
    <row r="23" spans="1:100" ht="44.25" customHeight="1">
      <c r="C23"/>
      <c r="D23"/>
      <c r="E23"/>
      <c r="F23"/>
      <c r="G23"/>
      <c r="H23"/>
      <c r="I23"/>
      <c r="J23"/>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N23" xr:uid="{00000000-0009-0000-0000-00000F000000}"/>
  <mergeCells count="29">
    <mergeCell ref="G1:T2"/>
    <mergeCell ref="U1:U2"/>
    <mergeCell ref="A3:U3"/>
    <mergeCell ref="L4:L6"/>
    <mergeCell ref="M4:O4"/>
    <mergeCell ref="P4:P6"/>
    <mergeCell ref="Q4:U4"/>
    <mergeCell ref="O5:O6"/>
    <mergeCell ref="Q5:S5"/>
    <mergeCell ref="U5:U6"/>
    <mergeCell ref="I4:I6"/>
    <mergeCell ref="J4:J6"/>
    <mergeCell ref="K4:K6"/>
    <mergeCell ref="P22:R22"/>
    <mergeCell ref="T22:U22"/>
    <mergeCell ref="T5:T6"/>
    <mergeCell ref="A1:F1"/>
    <mergeCell ref="A2:F2"/>
    <mergeCell ref="A4:A6"/>
    <mergeCell ref="B4:B6"/>
    <mergeCell ref="C4:F4"/>
    <mergeCell ref="G4:G6"/>
    <mergeCell ref="H4:H6"/>
    <mergeCell ref="C5:C6"/>
    <mergeCell ref="D5:D6"/>
    <mergeCell ref="N5:N6"/>
    <mergeCell ref="E5:E6"/>
    <mergeCell ref="F5:F6"/>
    <mergeCell ref="M5:M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'https://cgmgov-my.sharepoint.com/Users/Gserrano/OneDrive - Contraloria General de Medellin/[PlandeAccionInstitucional2023 junio30.xlsx]Lista desplegable'!#REF!</xm:f>
          </x14:formula1>
          <xm:sqref>B8:B11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V3702"/>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5.7109375" style="1" customWidth="1"/>
    <col min="17" max="17" width="13.28515625" style="1" customWidth="1"/>
    <col min="18" max="18" width="16.85546875" style="1" bestFit="1" customWidth="1"/>
    <col min="19" max="19" width="10.7109375" style="1" bestFit="1" customWidth="1"/>
    <col min="20" max="20" width="27.42578125" style="1" customWidth="1"/>
    <col min="21" max="21" width="28" style="1" customWidth="1"/>
    <col min="22" max="65" width="11.42578125" style="1"/>
    <col min="66" max="16384" width="11.42578125" style="2"/>
  </cols>
  <sheetData>
    <row r="1" spans="1:100" ht="35.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0"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5.5">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6">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83" t="s">
        <v>1379</v>
      </c>
      <c r="U7" s="183" t="s">
        <v>1380</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5"/>
      <c r="R8" s="356"/>
      <c r="S8" s="355"/>
      <c r="T8" s="183" t="s">
        <v>1381</v>
      </c>
      <c r="U8" s="183" t="s">
        <v>1382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7"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83" t="s">
        <v>1383</v>
      </c>
      <c r="U9" s="183" t="s">
        <v>1384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96">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86">
        <v>50</v>
      </c>
      <c r="R10" s="287"/>
      <c r="S10" s="286">
        <v>50</v>
      </c>
      <c r="T10" s="183" t="s">
        <v>1385</v>
      </c>
      <c r="U10" s="183" t="s">
        <v>1386</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23.7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37.5</v>
      </c>
      <c r="R11" s="287">
        <v>1</v>
      </c>
      <c r="S11" s="286">
        <v>37.5</v>
      </c>
      <c r="T11" s="183" t="s">
        <v>1387</v>
      </c>
      <c r="U11" s="183" t="s">
        <v>1388</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76.5" customHeight="1">
      <c r="A12" s="103">
        <v>166</v>
      </c>
      <c r="B12" s="104" t="s">
        <v>441</v>
      </c>
      <c r="C12" s="137"/>
      <c r="D12" s="137"/>
      <c r="E12" s="137"/>
      <c r="F12" s="119"/>
      <c r="G12" s="106" t="s">
        <v>592</v>
      </c>
      <c r="H12" s="104" t="s">
        <v>29</v>
      </c>
      <c r="I12" s="18" t="s">
        <v>448</v>
      </c>
      <c r="J12" s="104" t="s">
        <v>449</v>
      </c>
      <c r="K12" s="139">
        <v>890923668</v>
      </c>
      <c r="L12" s="104" t="s">
        <v>593</v>
      </c>
      <c r="M12" s="138">
        <v>44936</v>
      </c>
      <c r="N12" s="146">
        <v>45142</v>
      </c>
      <c r="O12" s="146">
        <v>45161</v>
      </c>
      <c r="P12" s="75" t="s">
        <v>451</v>
      </c>
      <c r="Q12" s="286">
        <v>72.61</v>
      </c>
      <c r="R12" s="287">
        <v>1</v>
      </c>
      <c r="S12" s="286">
        <v>72.61</v>
      </c>
      <c r="T12" s="183" t="s">
        <v>594</v>
      </c>
      <c r="U12" s="183" t="s">
        <v>595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69" customHeight="1">
      <c r="A13" s="103">
        <v>167</v>
      </c>
      <c r="B13" s="104" t="s">
        <v>441</v>
      </c>
      <c r="C13" s="137"/>
      <c r="D13" s="137"/>
      <c r="E13" s="137"/>
      <c r="F13" s="119"/>
      <c r="G13" s="106" t="s">
        <v>592</v>
      </c>
      <c r="H13" s="104" t="s">
        <v>29</v>
      </c>
      <c r="I13" s="18" t="s">
        <v>448</v>
      </c>
      <c r="J13" s="104" t="s">
        <v>449</v>
      </c>
      <c r="K13" s="139">
        <v>890919291</v>
      </c>
      <c r="L13" s="104" t="s">
        <v>596</v>
      </c>
      <c r="M13" s="138">
        <v>44936</v>
      </c>
      <c r="N13" s="138">
        <v>45149</v>
      </c>
      <c r="O13" s="138">
        <v>45168</v>
      </c>
      <c r="P13" s="75" t="s">
        <v>451</v>
      </c>
      <c r="Q13" s="286">
        <v>70.77</v>
      </c>
      <c r="R13" s="287">
        <v>1</v>
      </c>
      <c r="S13" s="286">
        <v>70.77</v>
      </c>
      <c r="T13" s="183" t="s">
        <v>597</v>
      </c>
      <c r="U13" s="183" t="s">
        <v>1389</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57" customHeight="1">
      <c r="A14" s="103">
        <v>168</v>
      </c>
      <c r="B14" s="104" t="s">
        <v>441</v>
      </c>
      <c r="C14" s="137"/>
      <c r="D14" s="137"/>
      <c r="E14" s="137"/>
      <c r="F14" s="119"/>
      <c r="G14" s="106" t="s">
        <v>592</v>
      </c>
      <c r="H14" s="104" t="s">
        <v>29</v>
      </c>
      <c r="I14" s="18" t="s">
        <v>454</v>
      </c>
      <c r="J14" s="104" t="s">
        <v>449</v>
      </c>
      <c r="K14" s="139">
        <v>800157073</v>
      </c>
      <c r="L14" s="106" t="s">
        <v>599</v>
      </c>
      <c r="M14" s="138">
        <v>44936</v>
      </c>
      <c r="N14" s="133">
        <v>45233</v>
      </c>
      <c r="O14" s="146">
        <v>45251</v>
      </c>
      <c r="P14" s="75" t="s">
        <v>451</v>
      </c>
      <c r="Q14" s="286">
        <v>56.53</v>
      </c>
      <c r="R14" s="287">
        <v>1</v>
      </c>
      <c r="S14" s="286">
        <v>56.5</v>
      </c>
      <c r="T14" s="183" t="s">
        <v>600</v>
      </c>
      <c r="U14" s="183" t="s">
        <v>1390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42" customHeight="1">
      <c r="A15" s="103">
        <v>169</v>
      </c>
      <c r="B15" s="104" t="s">
        <v>441</v>
      </c>
      <c r="C15" s="137"/>
      <c r="D15" s="137"/>
      <c r="E15" s="137"/>
      <c r="F15" s="119"/>
      <c r="G15" s="106" t="s">
        <v>592</v>
      </c>
      <c r="H15" s="104" t="s">
        <v>29</v>
      </c>
      <c r="I15" s="18" t="s">
        <v>448</v>
      </c>
      <c r="J15" s="104" t="s">
        <v>449</v>
      </c>
      <c r="K15" s="139">
        <v>900019519</v>
      </c>
      <c r="L15" s="104" t="s">
        <v>602</v>
      </c>
      <c r="M15" s="146">
        <v>45155</v>
      </c>
      <c r="N15" s="146">
        <v>45246</v>
      </c>
      <c r="O15" s="146">
        <v>45259</v>
      </c>
      <c r="P15" s="75" t="s">
        <v>451</v>
      </c>
      <c r="Q15" s="355"/>
      <c r="R15" s="356"/>
      <c r="S15" s="355"/>
      <c r="T15" s="183" t="s">
        <v>603</v>
      </c>
      <c r="U15" s="183" t="s">
        <v>32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48.75" customHeight="1">
      <c r="A16" s="103">
        <v>170</v>
      </c>
      <c r="B16" s="104" t="s">
        <v>441</v>
      </c>
      <c r="C16" s="137"/>
      <c r="D16" s="137"/>
      <c r="E16" s="137"/>
      <c r="F16" s="119"/>
      <c r="G16" s="106" t="s">
        <v>592</v>
      </c>
      <c r="H16" s="104" t="s">
        <v>29</v>
      </c>
      <c r="I16" s="18" t="s">
        <v>604</v>
      </c>
      <c r="J16" s="104" t="s">
        <v>464</v>
      </c>
      <c r="K16" s="139">
        <v>890923668</v>
      </c>
      <c r="L16" s="104" t="s">
        <v>593</v>
      </c>
      <c r="M16" s="138">
        <v>45170</v>
      </c>
      <c r="N16" s="138">
        <v>45238</v>
      </c>
      <c r="O16" s="138">
        <v>45253</v>
      </c>
      <c r="P16" s="75" t="s">
        <v>451</v>
      </c>
      <c r="Q16" s="355"/>
      <c r="R16" s="356"/>
      <c r="S16" s="355"/>
      <c r="T16" s="183" t="s">
        <v>605</v>
      </c>
      <c r="U16" s="183"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70" customFormat="1" ht="60">
      <c r="A17" s="103">
        <v>250</v>
      </c>
      <c r="B17" s="157" t="s">
        <v>896</v>
      </c>
      <c r="C17" s="161"/>
      <c r="D17" s="161"/>
      <c r="E17" s="161"/>
      <c r="F17" s="162"/>
      <c r="G17" s="165" t="s">
        <v>102</v>
      </c>
      <c r="H17" s="157"/>
      <c r="I17" s="102" t="s">
        <v>897</v>
      </c>
      <c r="J17" s="166" t="s">
        <v>32</v>
      </c>
      <c r="K17" s="104" t="s">
        <v>32</v>
      </c>
      <c r="L17" s="167" t="s">
        <v>32</v>
      </c>
      <c r="M17" s="138">
        <v>44930</v>
      </c>
      <c r="N17" s="168" t="s">
        <v>32</v>
      </c>
      <c r="O17" s="168">
        <v>45291</v>
      </c>
      <c r="P17" s="75" t="s">
        <v>898</v>
      </c>
      <c r="Q17" s="355"/>
      <c r="R17" s="356"/>
      <c r="S17" s="355"/>
      <c r="T17" s="183" t="s">
        <v>1391</v>
      </c>
      <c r="U17" s="183" t="s">
        <v>1392</v>
      </c>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row>
    <row r="18" spans="1:62" s="19" customFormat="1" ht="102.75" customHeight="1">
      <c r="A18" s="103">
        <v>251</v>
      </c>
      <c r="B18" s="156" t="s">
        <v>896</v>
      </c>
      <c r="C18" s="130"/>
      <c r="D18" s="130"/>
      <c r="E18" s="130"/>
      <c r="F18" s="131"/>
      <c r="G18" s="124" t="s">
        <v>102</v>
      </c>
      <c r="H18" s="119"/>
      <c r="I18" s="18" t="s">
        <v>900</v>
      </c>
      <c r="J18" s="104" t="s">
        <v>32</v>
      </c>
      <c r="K18" s="104" t="s">
        <v>32</v>
      </c>
      <c r="L18" s="107" t="s">
        <v>32</v>
      </c>
      <c r="M18" s="138">
        <v>44930</v>
      </c>
      <c r="N18" s="138" t="s">
        <v>32</v>
      </c>
      <c r="O18" s="138">
        <v>45291</v>
      </c>
      <c r="P18" s="75" t="s">
        <v>901</v>
      </c>
      <c r="Q18" s="286">
        <v>68</v>
      </c>
      <c r="R18" s="287">
        <v>1</v>
      </c>
      <c r="S18" s="286">
        <v>68</v>
      </c>
      <c r="T18" s="183" t="s">
        <v>1393</v>
      </c>
      <c r="U18" s="183" t="s">
        <v>1394</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87" customHeight="1">
      <c r="A19" s="103">
        <v>252</v>
      </c>
      <c r="B19" s="156" t="s">
        <v>896</v>
      </c>
      <c r="C19" s="130"/>
      <c r="D19" s="130"/>
      <c r="E19" s="130"/>
      <c r="F19" s="131"/>
      <c r="G19" s="124" t="s">
        <v>102</v>
      </c>
      <c r="H19" s="119"/>
      <c r="I19" s="18" t="s">
        <v>902</v>
      </c>
      <c r="J19" s="104" t="s">
        <v>32</v>
      </c>
      <c r="K19" s="104" t="s">
        <v>32</v>
      </c>
      <c r="L19" s="107" t="s">
        <v>32</v>
      </c>
      <c r="M19" s="138">
        <v>44930</v>
      </c>
      <c r="N19" s="107" t="s">
        <v>32</v>
      </c>
      <c r="O19" s="138">
        <v>45291</v>
      </c>
      <c r="P19" s="75" t="s">
        <v>903</v>
      </c>
      <c r="Q19" s="286">
        <v>50</v>
      </c>
      <c r="R19" s="287">
        <v>1</v>
      </c>
      <c r="S19" s="286">
        <v>50</v>
      </c>
      <c r="T19" s="183" t="s">
        <v>1395</v>
      </c>
      <c r="U19" s="183" t="s">
        <v>1396</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s="19" customFormat="1" ht="105" customHeight="1">
      <c r="A20" s="103">
        <v>253</v>
      </c>
      <c r="B20" s="156" t="s">
        <v>896</v>
      </c>
      <c r="C20" s="130"/>
      <c r="D20" s="130"/>
      <c r="E20" s="130"/>
      <c r="F20" s="131"/>
      <c r="G20" s="124" t="s">
        <v>102</v>
      </c>
      <c r="H20" s="104"/>
      <c r="I20" s="18" t="s">
        <v>904</v>
      </c>
      <c r="J20" s="104" t="s">
        <v>32</v>
      </c>
      <c r="K20" s="104" t="s">
        <v>32</v>
      </c>
      <c r="L20" s="107" t="s">
        <v>32</v>
      </c>
      <c r="M20" s="138">
        <v>44930</v>
      </c>
      <c r="N20" s="107" t="s">
        <v>32</v>
      </c>
      <c r="O20" s="138">
        <v>45291</v>
      </c>
      <c r="P20" s="75" t="s">
        <v>905</v>
      </c>
      <c r="Q20" s="286">
        <v>50</v>
      </c>
      <c r="R20" s="287">
        <v>1</v>
      </c>
      <c r="S20" s="286">
        <v>50</v>
      </c>
      <c r="T20" s="183" t="s">
        <v>1397</v>
      </c>
      <c r="U20" s="183" t="s">
        <v>1398</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62" customFormat="1" ht="77.25" customHeight="1">
      <c r="P21" s="450" t="s">
        <v>1184</v>
      </c>
      <c r="Q21" s="451"/>
      <c r="R21" s="452"/>
      <c r="S21" s="91">
        <f>AVERAGE(S7:S20)</f>
        <v>55.537999999999997</v>
      </c>
      <c r="T21" s="453" t="s">
        <v>1399</v>
      </c>
      <c r="U21" s="454"/>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2" xr:uid="{00000000-0009-0000-0000-000010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1:R21"/>
    <mergeCell ref="T21:U21"/>
    <mergeCell ref="M5:M6"/>
    <mergeCell ref="I4:I6"/>
    <mergeCell ref="J4:J6"/>
    <mergeCell ref="K4:K6"/>
    <mergeCell ref="N5:N6"/>
    <mergeCell ref="T5:T6"/>
  </mergeCells>
  <dataValidations count="1">
    <dataValidation type="list" allowBlank="1" showInputMessage="1" showErrorMessage="1" sqref="B16" xr:uid="{00000000-0002-0000-1000-000000000000}">
      <formula1>#REF!</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1000000}">
          <x14:formula1>
            <xm:f>'https://cgmgov-my.sharepoint.com/Users/Gserrano/OneDrive - Contraloria General de Medellin/[PlandeAccionInstitucional2023 junio30.xlsx]Lista desplegable'!#REF!</xm:f>
          </x14:formula1>
          <xm:sqref>B8:B11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V3702"/>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85546875" style="1" customWidth="1"/>
    <col min="17" max="17" width="13.28515625" style="1" customWidth="1"/>
    <col min="18" max="18" width="16.85546875" style="1" bestFit="1" customWidth="1"/>
    <col min="19" max="19" width="10.7109375" style="1" bestFit="1" customWidth="1"/>
    <col min="20" max="20" width="27.42578125" style="1" customWidth="1"/>
    <col min="21" max="21" width="26.8554687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60">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83" t="s">
        <v>1400</v>
      </c>
      <c r="U7" s="183" t="s">
        <v>1401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8.25" customHeight="1">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5"/>
      <c r="R8" s="356"/>
      <c r="S8" s="355"/>
      <c r="T8" s="183" t="s">
        <v>1402</v>
      </c>
      <c r="U8" s="183"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83" t="s">
        <v>1403</v>
      </c>
      <c r="U9" s="183" t="s">
        <v>1404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57.75" customHeight="1">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355"/>
      <c r="R10" s="356"/>
      <c r="S10" s="355"/>
      <c r="T10" s="183" t="s">
        <v>1405</v>
      </c>
      <c r="U10" s="183" t="s">
        <v>140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84.7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50</v>
      </c>
      <c r="R11" s="287">
        <v>1</v>
      </c>
      <c r="S11" s="286">
        <v>50</v>
      </c>
      <c r="T11" s="183" t="s">
        <v>1406</v>
      </c>
      <c r="U11" s="183" t="s">
        <v>1407</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75" customHeight="1">
      <c r="A12" s="103">
        <v>171</v>
      </c>
      <c r="B12" s="104" t="s">
        <v>441</v>
      </c>
      <c r="C12" s="137"/>
      <c r="D12" s="137"/>
      <c r="E12" s="137"/>
      <c r="F12" s="119"/>
      <c r="G12" s="106" t="s">
        <v>606</v>
      </c>
      <c r="H12" s="104" t="s">
        <v>29</v>
      </c>
      <c r="I12" s="18" t="s">
        <v>448</v>
      </c>
      <c r="J12" s="104" t="s">
        <v>449</v>
      </c>
      <c r="K12" s="139">
        <v>890984761</v>
      </c>
      <c r="L12" s="107" t="s">
        <v>607</v>
      </c>
      <c r="M12" s="138">
        <v>44936</v>
      </c>
      <c r="N12" s="146">
        <v>45124</v>
      </c>
      <c r="O12" s="138">
        <v>45138</v>
      </c>
      <c r="P12" s="106" t="s">
        <v>451</v>
      </c>
      <c r="Q12" s="286">
        <v>50</v>
      </c>
      <c r="R12" s="287">
        <v>1</v>
      </c>
      <c r="S12" s="286">
        <v>50</v>
      </c>
      <c r="T12" s="183" t="s">
        <v>608</v>
      </c>
      <c r="U12" s="183" t="s">
        <v>1408</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39" customHeight="1">
      <c r="A13" s="103">
        <v>172</v>
      </c>
      <c r="B13" s="104" t="s">
        <v>441</v>
      </c>
      <c r="C13" s="137"/>
      <c r="D13" s="137"/>
      <c r="E13" s="137"/>
      <c r="F13" s="119"/>
      <c r="G13" s="106" t="s">
        <v>606</v>
      </c>
      <c r="H13" s="104" t="s">
        <v>29</v>
      </c>
      <c r="I13" s="18" t="s">
        <v>610</v>
      </c>
      <c r="J13" s="104" t="s">
        <v>464</v>
      </c>
      <c r="K13" s="139">
        <v>890905211</v>
      </c>
      <c r="L13" s="107" t="s">
        <v>611</v>
      </c>
      <c r="M13" s="138">
        <v>45139</v>
      </c>
      <c r="N13" s="138">
        <v>45245</v>
      </c>
      <c r="O13" s="138">
        <v>45259</v>
      </c>
      <c r="P13" s="150" t="s">
        <v>451</v>
      </c>
      <c r="Q13" s="355"/>
      <c r="R13" s="356"/>
      <c r="S13" s="355"/>
      <c r="T13" s="183" t="s">
        <v>612</v>
      </c>
      <c r="U13" s="183" t="s">
        <v>140</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35.25" customHeight="1">
      <c r="A14" s="103">
        <v>173</v>
      </c>
      <c r="B14" s="104" t="s">
        <v>441</v>
      </c>
      <c r="C14" s="137"/>
      <c r="D14" s="137"/>
      <c r="E14" s="137"/>
      <c r="F14" s="119"/>
      <c r="G14" s="106" t="s">
        <v>606</v>
      </c>
      <c r="H14" s="104" t="s">
        <v>29</v>
      </c>
      <c r="I14" s="18" t="s">
        <v>613</v>
      </c>
      <c r="J14" s="104" t="s">
        <v>464</v>
      </c>
      <c r="K14" s="139">
        <v>890905211</v>
      </c>
      <c r="L14" s="107" t="s">
        <v>614</v>
      </c>
      <c r="M14" s="138">
        <v>45139</v>
      </c>
      <c r="N14" s="138">
        <v>45245</v>
      </c>
      <c r="O14" s="138">
        <v>45260</v>
      </c>
      <c r="P14" s="106" t="s">
        <v>451</v>
      </c>
      <c r="Q14" s="355"/>
      <c r="R14" s="356"/>
      <c r="S14" s="355"/>
      <c r="T14" s="183" t="s">
        <v>612</v>
      </c>
      <c r="U14" s="183" t="s">
        <v>140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70" customFormat="1" ht="48">
      <c r="A15" s="103">
        <v>250</v>
      </c>
      <c r="B15" s="157" t="s">
        <v>896</v>
      </c>
      <c r="C15" s="161"/>
      <c r="D15" s="161"/>
      <c r="E15" s="161"/>
      <c r="F15" s="162"/>
      <c r="G15" s="165" t="s">
        <v>102</v>
      </c>
      <c r="H15" s="157"/>
      <c r="I15" s="102" t="s">
        <v>897</v>
      </c>
      <c r="J15" s="166" t="s">
        <v>32</v>
      </c>
      <c r="K15" s="104" t="s">
        <v>32</v>
      </c>
      <c r="L15" s="167" t="s">
        <v>32</v>
      </c>
      <c r="M15" s="138">
        <v>44930</v>
      </c>
      <c r="N15" s="168" t="s">
        <v>32</v>
      </c>
      <c r="O15" s="168">
        <v>45291</v>
      </c>
      <c r="P15" s="75" t="s">
        <v>898</v>
      </c>
      <c r="Q15" s="355"/>
      <c r="R15" s="356"/>
      <c r="S15" s="355"/>
      <c r="T15" s="183" t="s">
        <v>1409</v>
      </c>
      <c r="U15" s="183" t="s">
        <v>1410</v>
      </c>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row>
    <row r="16" spans="1:100" s="19" customFormat="1" ht="75" customHeight="1">
      <c r="A16" s="103">
        <v>251</v>
      </c>
      <c r="B16" s="156" t="s">
        <v>896</v>
      </c>
      <c r="C16" s="130"/>
      <c r="D16" s="130"/>
      <c r="E16" s="130"/>
      <c r="F16" s="131"/>
      <c r="G16" s="124" t="s">
        <v>102</v>
      </c>
      <c r="H16" s="119"/>
      <c r="I16" s="18" t="s">
        <v>900</v>
      </c>
      <c r="J16" s="104" t="s">
        <v>32</v>
      </c>
      <c r="K16" s="104" t="s">
        <v>32</v>
      </c>
      <c r="L16" s="107" t="s">
        <v>32</v>
      </c>
      <c r="M16" s="138">
        <v>44930</v>
      </c>
      <c r="N16" s="138" t="s">
        <v>32</v>
      </c>
      <c r="O16" s="138">
        <v>45291</v>
      </c>
      <c r="P16" s="75" t="s">
        <v>901</v>
      </c>
      <c r="Q16" s="286">
        <v>70</v>
      </c>
      <c r="R16" s="287">
        <v>1</v>
      </c>
      <c r="S16" s="286">
        <v>70</v>
      </c>
      <c r="T16" s="183" t="s">
        <v>1411</v>
      </c>
      <c r="U16" s="183" t="s">
        <v>1412</v>
      </c>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row>
    <row r="17" spans="1:62" s="19" customFormat="1" ht="60">
      <c r="A17" s="103">
        <v>252</v>
      </c>
      <c r="B17" s="156" t="s">
        <v>896</v>
      </c>
      <c r="C17" s="130"/>
      <c r="D17" s="130"/>
      <c r="E17" s="130"/>
      <c r="F17" s="131"/>
      <c r="G17" s="124" t="s">
        <v>102</v>
      </c>
      <c r="H17" s="119"/>
      <c r="I17" s="18" t="s">
        <v>902</v>
      </c>
      <c r="J17" s="104" t="s">
        <v>32</v>
      </c>
      <c r="K17" s="104" t="s">
        <v>32</v>
      </c>
      <c r="L17" s="107" t="s">
        <v>32</v>
      </c>
      <c r="M17" s="138">
        <v>44930</v>
      </c>
      <c r="N17" s="107" t="s">
        <v>32</v>
      </c>
      <c r="O17" s="138">
        <v>45291</v>
      </c>
      <c r="P17" s="75" t="s">
        <v>903</v>
      </c>
      <c r="Q17" s="286">
        <v>50</v>
      </c>
      <c r="R17" s="287">
        <v>1</v>
      </c>
      <c r="S17" s="286">
        <v>50</v>
      </c>
      <c r="T17" s="183" t="s">
        <v>1413</v>
      </c>
      <c r="U17" s="183" t="s">
        <v>1414</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9" customFormat="1" ht="81.75" customHeight="1">
      <c r="A18" s="103">
        <v>253</v>
      </c>
      <c r="B18" s="156" t="s">
        <v>896</v>
      </c>
      <c r="C18" s="130"/>
      <c r="D18" s="130"/>
      <c r="E18" s="130"/>
      <c r="F18" s="131"/>
      <c r="G18" s="124" t="s">
        <v>102</v>
      </c>
      <c r="H18" s="104"/>
      <c r="I18" s="18" t="s">
        <v>904</v>
      </c>
      <c r="J18" s="104" t="s">
        <v>32</v>
      </c>
      <c r="K18" s="104" t="s">
        <v>32</v>
      </c>
      <c r="L18" s="107" t="s">
        <v>32</v>
      </c>
      <c r="M18" s="138">
        <v>44930</v>
      </c>
      <c r="N18" s="107" t="s">
        <v>32</v>
      </c>
      <c r="O18" s="138">
        <v>45291</v>
      </c>
      <c r="P18" s="75" t="s">
        <v>905</v>
      </c>
      <c r="Q18" s="286">
        <v>50</v>
      </c>
      <c r="R18" s="287">
        <v>1</v>
      </c>
      <c r="S18" s="286">
        <v>50</v>
      </c>
      <c r="T18" s="183" t="s">
        <v>1415</v>
      </c>
      <c r="U18" s="183" t="s">
        <v>1416</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customFormat="1" ht="86.25" customHeight="1">
      <c r="P19" s="469" t="s">
        <v>1184</v>
      </c>
      <c r="Q19" s="469"/>
      <c r="R19" s="469"/>
      <c r="S19" s="93">
        <f>AVERAGE(S7:S18)</f>
        <v>52.857142857142854</v>
      </c>
      <c r="T19" s="470" t="s">
        <v>1417</v>
      </c>
      <c r="U19" s="470"/>
    </row>
    <row r="20" spans="1:62">
      <c r="C20"/>
      <c r="D20"/>
      <c r="E20"/>
      <c r="F20"/>
      <c r="G20"/>
      <c r="H20"/>
      <c r="I20"/>
      <c r="J20"/>
      <c r="O20" s="2"/>
      <c r="P20" s="2"/>
      <c r="Q20" s="2"/>
      <c r="R20" s="2"/>
      <c r="S20" s="2"/>
      <c r="T20" s="2"/>
    </row>
    <row r="21" spans="1:62">
      <c r="C21"/>
      <c r="D21"/>
      <c r="E21"/>
      <c r="F21"/>
      <c r="G21"/>
      <c r="H21"/>
      <c r="I21"/>
      <c r="J21"/>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protectedRanges>
    <protectedRange sqref="K12" name="DATOS_1_1_1_14_1"/>
  </protectedRanges>
  <autoFilter ref="A6:BN20" xr:uid="{00000000-0009-0000-0000-000011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19:R19"/>
    <mergeCell ref="T19:U19"/>
    <mergeCell ref="M5:M6"/>
    <mergeCell ref="I4:I6"/>
    <mergeCell ref="J4:J6"/>
    <mergeCell ref="K4:K6"/>
    <mergeCell ref="N5:N6"/>
    <mergeCell ref="T5:T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1100-000001000000}">
          <x14:formula1>
            <xm:f>'https://cgmgov-my.sharepoint.com/Users/Rescobar/Documents/2022/1100/Formualción PVCFT 2023/[FGEPL 002 Plan Acción Institucional 2023.xlsx]Lista desplegable'!#REF!</xm:f>
          </x14:formula1>
          <xm:sqref>J12:J14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V3703"/>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0.7109375" style="1" customWidth="1"/>
    <col min="17" max="17" width="13.28515625" style="1" customWidth="1"/>
    <col min="18" max="18" width="16.85546875" style="1" bestFit="1" customWidth="1"/>
    <col min="19" max="19" width="10.7109375" style="1" bestFit="1" customWidth="1"/>
    <col min="20" max="20" width="27.42578125" style="1" customWidth="1"/>
    <col min="21" max="21" width="27.28515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9.75" customHeight="1">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83" t="s">
        <v>1418</v>
      </c>
      <c r="U7" s="183" t="s">
        <v>1419</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2.75" customHeight="1">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5"/>
      <c r="R8" s="356"/>
      <c r="S8" s="355"/>
      <c r="T8" s="183" t="s">
        <v>1402</v>
      </c>
      <c r="U8" s="183"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8.2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83" t="s">
        <v>1420</v>
      </c>
      <c r="U9" s="183" t="s">
        <v>1421</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6.5" customHeight="1">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355"/>
      <c r="R10" s="356"/>
      <c r="S10" s="355"/>
      <c r="T10" s="183" t="s">
        <v>1422</v>
      </c>
      <c r="U10" s="183" t="s">
        <v>140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59.2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100</v>
      </c>
      <c r="R11" s="287">
        <v>1</v>
      </c>
      <c r="S11" s="286">
        <v>100</v>
      </c>
      <c r="T11" s="183" t="s">
        <v>1423</v>
      </c>
      <c r="U11" s="183" t="s">
        <v>1424</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49.5" customHeight="1">
      <c r="A12" s="103">
        <v>174</v>
      </c>
      <c r="B12" s="104" t="s">
        <v>441</v>
      </c>
      <c r="C12" s="137"/>
      <c r="D12" s="137"/>
      <c r="E12" s="137"/>
      <c r="F12" s="119"/>
      <c r="G12" s="106" t="s">
        <v>615</v>
      </c>
      <c r="H12" s="104" t="s">
        <v>29</v>
      </c>
      <c r="I12" s="18" t="s">
        <v>448</v>
      </c>
      <c r="J12" s="104" t="s">
        <v>449</v>
      </c>
      <c r="K12" s="151">
        <v>900014480</v>
      </c>
      <c r="L12" s="104" t="s">
        <v>616</v>
      </c>
      <c r="M12" s="138">
        <v>44936</v>
      </c>
      <c r="N12" s="138">
        <v>45135</v>
      </c>
      <c r="O12" s="138">
        <v>45155</v>
      </c>
      <c r="P12" s="106" t="s">
        <v>451</v>
      </c>
      <c r="Q12" s="286">
        <v>85</v>
      </c>
      <c r="R12" s="287">
        <v>1</v>
      </c>
      <c r="S12" s="286">
        <v>85</v>
      </c>
      <c r="T12" s="183" t="s">
        <v>617</v>
      </c>
      <c r="U12" s="183" t="s">
        <v>618</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52.5" customHeight="1">
      <c r="A13" s="103">
        <v>175</v>
      </c>
      <c r="B13" s="104" t="s">
        <v>441</v>
      </c>
      <c r="C13" s="137"/>
      <c r="D13" s="137"/>
      <c r="E13" s="137"/>
      <c r="F13" s="119"/>
      <c r="G13" s="106" t="s">
        <v>615</v>
      </c>
      <c r="H13" s="104" t="s">
        <v>29</v>
      </c>
      <c r="I13" s="18" t="s">
        <v>448</v>
      </c>
      <c r="J13" s="104" t="s">
        <v>449</v>
      </c>
      <c r="K13" s="152">
        <v>800223337</v>
      </c>
      <c r="L13" s="104" t="s">
        <v>619</v>
      </c>
      <c r="M13" s="138">
        <v>44936</v>
      </c>
      <c r="N13" s="138">
        <v>45142</v>
      </c>
      <c r="O13" s="138">
        <v>45161</v>
      </c>
      <c r="P13" s="106" t="s">
        <v>451</v>
      </c>
      <c r="Q13" s="286">
        <v>83</v>
      </c>
      <c r="R13" s="287">
        <v>1</v>
      </c>
      <c r="S13" s="286">
        <v>83</v>
      </c>
      <c r="T13" s="183" t="s">
        <v>620</v>
      </c>
      <c r="U13" s="183" t="s">
        <v>621</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48.75" customHeight="1">
      <c r="A14" s="103">
        <v>176</v>
      </c>
      <c r="B14" s="104" t="s">
        <v>441</v>
      </c>
      <c r="C14" s="137"/>
      <c r="D14" s="137"/>
      <c r="E14" s="137"/>
      <c r="F14" s="119"/>
      <c r="G14" s="106" t="s">
        <v>615</v>
      </c>
      <c r="H14" s="104" t="s">
        <v>29</v>
      </c>
      <c r="I14" s="18" t="s">
        <v>622</v>
      </c>
      <c r="J14" s="104" t="s">
        <v>464</v>
      </c>
      <c r="K14" s="151">
        <v>900014480</v>
      </c>
      <c r="L14" s="104" t="s">
        <v>616</v>
      </c>
      <c r="M14" s="138">
        <v>45159</v>
      </c>
      <c r="N14" s="138">
        <v>45246</v>
      </c>
      <c r="O14" s="138">
        <v>45258</v>
      </c>
      <c r="P14" s="106" t="s">
        <v>451</v>
      </c>
      <c r="Q14" s="355"/>
      <c r="R14" s="356"/>
      <c r="S14" s="355"/>
      <c r="T14" s="183" t="s">
        <v>623</v>
      </c>
      <c r="U14" s="183" t="s">
        <v>140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43.5" customHeight="1">
      <c r="A15" s="103">
        <v>177</v>
      </c>
      <c r="B15" s="104" t="s">
        <v>441</v>
      </c>
      <c r="C15" s="137"/>
      <c r="D15" s="137"/>
      <c r="E15" s="137"/>
      <c r="F15" s="119"/>
      <c r="G15" s="106" t="s">
        <v>615</v>
      </c>
      <c r="H15" s="104" t="s">
        <v>29</v>
      </c>
      <c r="I15" s="18" t="s">
        <v>624</v>
      </c>
      <c r="J15" s="104" t="s">
        <v>464</v>
      </c>
      <c r="K15" s="141">
        <v>890905211</v>
      </c>
      <c r="L15" s="107" t="s">
        <v>625</v>
      </c>
      <c r="M15" s="138">
        <v>45162</v>
      </c>
      <c r="N15" s="138">
        <v>45247</v>
      </c>
      <c r="O15" s="138">
        <v>45260</v>
      </c>
      <c r="P15" s="106" t="s">
        <v>451</v>
      </c>
      <c r="Q15" s="355"/>
      <c r="R15" s="356"/>
      <c r="S15" s="355"/>
      <c r="T15" s="183" t="s">
        <v>623</v>
      </c>
      <c r="U15" s="183" t="s">
        <v>140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58.5" customHeight="1">
      <c r="A16" s="103">
        <v>178</v>
      </c>
      <c r="B16" s="104" t="s">
        <v>441</v>
      </c>
      <c r="C16" s="137"/>
      <c r="D16" s="137"/>
      <c r="E16" s="137"/>
      <c r="F16" s="119"/>
      <c r="G16" s="106" t="s">
        <v>615</v>
      </c>
      <c r="H16" s="104" t="s">
        <v>29</v>
      </c>
      <c r="I16" s="18" t="s">
        <v>626</v>
      </c>
      <c r="J16" s="104" t="s">
        <v>464</v>
      </c>
      <c r="K16" s="153">
        <v>890905211</v>
      </c>
      <c r="L16" s="104" t="s">
        <v>627</v>
      </c>
      <c r="M16" s="138">
        <v>45170</v>
      </c>
      <c r="N16" s="138">
        <v>45245</v>
      </c>
      <c r="O16" s="138">
        <v>45259</v>
      </c>
      <c r="P16" s="106" t="s">
        <v>451</v>
      </c>
      <c r="Q16" s="355"/>
      <c r="R16" s="356"/>
      <c r="S16" s="355"/>
      <c r="T16" s="183" t="s">
        <v>628</v>
      </c>
      <c r="U16" s="183" t="s">
        <v>140</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70" customFormat="1" ht="48" customHeight="1">
      <c r="A17" s="103">
        <v>250</v>
      </c>
      <c r="B17" s="157" t="s">
        <v>896</v>
      </c>
      <c r="C17" s="161"/>
      <c r="D17" s="161"/>
      <c r="E17" s="161"/>
      <c r="F17" s="162"/>
      <c r="G17" s="165" t="s">
        <v>102</v>
      </c>
      <c r="H17" s="157"/>
      <c r="I17" s="102" t="s">
        <v>897</v>
      </c>
      <c r="J17" s="166" t="s">
        <v>32</v>
      </c>
      <c r="K17" s="104" t="s">
        <v>32</v>
      </c>
      <c r="L17" s="167" t="s">
        <v>32</v>
      </c>
      <c r="M17" s="138">
        <v>44930</v>
      </c>
      <c r="N17" s="168" t="s">
        <v>32</v>
      </c>
      <c r="O17" s="168">
        <v>45291</v>
      </c>
      <c r="P17" s="75" t="s">
        <v>898</v>
      </c>
      <c r="Q17" s="355"/>
      <c r="R17" s="356"/>
      <c r="S17" s="355"/>
      <c r="T17" s="183" t="s">
        <v>1425</v>
      </c>
      <c r="U17" s="183" t="s">
        <v>1426</v>
      </c>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row>
    <row r="18" spans="1:62" s="19" customFormat="1" ht="78" customHeight="1">
      <c r="A18" s="103">
        <v>251</v>
      </c>
      <c r="B18" s="156" t="s">
        <v>896</v>
      </c>
      <c r="C18" s="130"/>
      <c r="D18" s="130"/>
      <c r="E18" s="130"/>
      <c r="F18" s="131"/>
      <c r="G18" s="124" t="s">
        <v>102</v>
      </c>
      <c r="H18" s="119"/>
      <c r="I18" s="18" t="s">
        <v>900</v>
      </c>
      <c r="J18" s="104" t="s">
        <v>32</v>
      </c>
      <c r="K18" s="104" t="s">
        <v>32</v>
      </c>
      <c r="L18" s="107" t="s">
        <v>32</v>
      </c>
      <c r="M18" s="138">
        <v>44930</v>
      </c>
      <c r="N18" s="138" t="s">
        <v>32</v>
      </c>
      <c r="O18" s="138">
        <v>45291</v>
      </c>
      <c r="P18" s="75" t="s">
        <v>901</v>
      </c>
      <c r="Q18" s="286">
        <v>50</v>
      </c>
      <c r="R18" s="287">
        <v>1</v>
      </c>
      <c r="S18" s="286">
        <v>50</v>
      </c>
      <c r="T18" s="183" t="s">
        <v>1427</v>
      </c>
      <c r="U18" s="183" t="s">
        <v>1428</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68.25" customHeight="1">
      <c r="A19" s="103">
        <v>252</v>
      </c>
      <c r="B19" s="156" t="s">
        <v>896</v>
      </c>
      <c r="C19" s="130"/>
      <c r="D19" s="130"/>
      <c r="E19" s="130"/>
      <c r="F19" s="131"/>
      <c r="G19" s="124" t="s">
        <v>102</v>
      </c>
      <c r="H19" s="119"/>
      <c r="I19" s="18" t="s">
        <v>902</v>
      </c>
      <c r="J19" s="104" t="s">
        <v>32</v>
      </c>
      <c r="K19" s="104" t="s">
        <v>32</v>
      </c>
      <c r="L19" s="107" t="s">
        <v>32</v>
      </c>
      <c r="M19" s="138">
        <v>44930</v>
      </c>
      <c r="N19" s="107" t="s">
        <v>32</v>
      </c>
      <c r="O19" s="138">
        <v>45291</v>
      </c>
      <c r="P19" s="75" t="s">
        <v>903</v>
      </c>
      <c r="Q19" s="286">
        <v>50</v>
      </c>
      <c r="R19" s="287">
        <v>1</v>
      </c>
      <c r="S19" s="286">
        <v>50</v>
      </c>
      <c r="T19" s="183" t="s">
        <v>1429</v>
      </c>
      <c r="U19" s="183" t="s">
        <v>1430</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s="19" customFormat="1" ht="108">
      <c r="A20" s="103">
        <v>253</v>
      </c>
      <c r="B20" s="156" t="s">
        <v>896</v>
      </c>
      <c r="C20" s="130"/>
      <c r="D20" s="130"/>
      <c r="E20" s="130"/>
      <c r="F20" s="131"/>
      <c r="G20" s="124" t="s">
        <v>102</v>
      </c>
      <c r="H20" s="104"/>
      <c r="I20" s="18" t="s">
        <v>904</v>
      </c>
      <c r="J20" s="104" t="s">
        <v>32</v>
      </c>
      <c r="K20" s="104" t="s">
        <v>32</v>
      </c>
      <c r="L20" s="107" t="s">
        <v>32</v>
      </c>
      <c r="M20" s="138">
        <v>44930</v>
      </c>
      <c r="N20" s="107" t="s">
        <v>32</v>
      </c>
      <c r="O20" s="138">
        <v>45291</v>
      </c>
      <c r="P20" s="75" t="s">
        <v>905</v>
      </c>
      <c r="Q20" s="286">
        <v>50</v>
      </c>
      <c r="R20" s="287">
        <v>1</v>
      </c>
      <c r="S20" s="286">
        <v>50</v>
      </c>
      <c r="T20" s="183" t="s">
        <v>1431</v>
      </c>
      <c r="U20" s="183" t="s">
        <v>1327</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62" customFormat="1" ht="82.5" customHeight="1">
      <c r="P21" s="450" t="s">
        <v>1184</v>
      </c>
      <c r="Q21" s="451"/>
      <c r="R21" s="452"/>
      <c r="S21" s="91">
        <f>AVERAGE(S7:S20)</f>
        <v>64.75</v>
      </c>
      <c r="T21" s="453" t="s">
        <v>1432</v>
      </c>
      <c r="U21" s="454"/>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N22" xr:uid="{00000000-0009-0000-0000-000012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1:R21"/>
    <mergeCell ref="T21:U21"/>
    <mergeCell ref="M5:M6"/>
    <mergeCell ref="I4:I6"/>
    <mergeCell ref="J4:J6"/>
    <mergeCell ref="K4:K6"/>
    <mergeCell ref="N5:N6"/>
    <mergeCell ref="T5:T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1200-000001000000}">
          <x14:formula1>
            <xm:f>'https://cgmgov-my.sharepoint.com/Users/Rescobar/Documents/2022/1100/Formualción PVCFT 2023/[FGEPL 002 Plan Acción Institucional 2023.xlsx]Lista desplegable'!#REF!</xm:f>
          </x14:formula1>
          <xm:sqref>B12:B16 J12:J13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1"/>
  <sheetViews>
    <sheetView workbookViewId="0"/>
  </sheetViews>
  <sheetFormatPr defaultColWidth="11.42578125" defaultRowHeight="15"/>
  <cols>
    <col min="1" max="1" width="3" style="43" bestFit="1" customWidth="1"/>
    <col min="2" max="2" width="53.7109375" customWidth="1"/>
    <col min="3" max="3" width="16" customWidth="1"/>
    <col min="4" max="4" width="78.5703125" customWidth="1"/>
    <col min="5" max="5" width="9.28515625" customWidth="1"/>
    <col min="6" max="6" width="7.140625" customWidth="1"/>
    <col min="254" max="254" width="3.28515625" bestFit="1" customWidth="1"/>
    <col min="255" max="255" width="43.140625" bestFit="1" customWidth="1"/>
    <col min="256" max="256" width="14" customWidth="1"/>
    <col min="257" max="257" width="47.140625" customWidth="1"/>
    <col min="258" max="258" width="24.7109375" customWidth="1"/>
    <col min="259" max="259" width="23.28515625" customWidth="1"/>
    <col min="260" max="260" width="45.5703125" customWidth="1"/>
    <col min="510" max="510" width="3.28515625" bestFit="1" customWidth="1"/>
    <col min="511" max="511" width="43.140625" bestFit="1" customWidth="1"/>
    <col min="512" max="512" width="14" customWidth="1"/>
    <col min="513" max="513" width="47.140625" customWidth="1"/>
    <col min="514" max="514" width="24.7109375" customWidth="1"/>
    <col min="515" max="515" width="23.28515625" customWidth="1"/>
    <col min="516" max="516" width="45.5703125" customWidth="1"/>
    <col min="766" max="766" width="3.28515625" bestFit="1" customWidth="1"/>
    <col min="767" max="767" width="43.140625" bestFit="1" customWidth="1"/>
    <col min="768" max="768" width="14" customWidth="1"/>
    <col min="769" max="769" width="47.140625" customWidth="1"/>
    <col min="770" max="770" width="24.7109375" customWidth="1"/>
    <col min="771" max="771" width="23.28515625" customWidth="1"/>
    <col min="772" max="772" width="45.5703125" customWidth="1"/>
    <col min="1022" max="1022" width="3.28515625" bestFit="1" customWidth="1"/>
    <col min="1023" max="1023" width="43.140625" bestFit="1" customWidth="1"/>
    <col min="1024" max="1024" width="14" customWidth="1"/>
    <col min="1025" max="1025" width="47.140625" customWidth="1"/>
    <col min="1026" max="1026" width="24.7109375" customWidth="1"/>
    <col min="1027" max="1027" width="23.28515625" customWidth="1"/>
    <col min="1028" max="1028" width="45.5703125" customWidth="1"/>
    <col min="1278" max="1278" width="3.28515625" bestFit="1" customWidth="1"/>
    <col min="1279" max="1279" width="43.140625" bestFit="1" customWidth="1"/>
    <col min="1280" max="1280" width="14" customWidth="1"/>
    <col min="1281" max="1281" width="47.140625" customWidth="1"/>
    <col min="1282" max="1282" width="24.7109375" customWidth="1"/>
    <col min="1283" max="1283" width="23.28515625" customWidth="1"/>
    <col min="1284" max="1284" width="45.5703125" customWidth="1"/>
    <col min="1534" max="1534" width="3.28515625" bestFit="1" customWidth="1"/>
    <col min="1535" max="1535" width="43.140625" bestFit="1" customWidth="1"/>
    <col min="1536" max="1536" width="14" customWidth="1"/>
    <col min="1537" max="1537" width="47.140625" customWidth="1"/>
    <col min="1538" max="1538" width="24.7109375" customWidth="1"/>
    <col min="1539" max="1539" width="23.28515625" customWidth="1"/>
    <col min="1540" max="1540" width="45.5703125" customWidth="1"/>
    <col min="1790" max="1790" width="3.28515625" bestFit="1" customWidth="1"/>
    <col min="1791" max="1791" width="43.140625" bestFit="1" customWidth="1"/>
    <col min="1792" max="1792" width="14" customWidth="1"/>
    <col min="1793" max="1793" width="47.140625" customWidth="1"/>
    <col min="1794" max="1794" width="24.7109375" customWidth="1"/>
    <col min="1795" max="1795" width="23.28515625" customWidth="1"/>
    <col min="1796" max="1796" width="45.5703125" customWidth="1"/>
    <col min="2046" max="2046" width="3.28515625" bestFit="1" customWidth="1"/>
    <col min="2047" max="2047" width="43.140625" bestFit="1" customWidth="1"/>
    <col min="2048" max="2048" width="14" customWidth="1"/>
    <col min="2049" max="2049" width="47.140625" customWidth="1"/>
    <col min="2050" max="2050" width="24.7109375" customWidth="1"/>
    <col min="2051" max="2051" width="23.28515625" customWidth="1"/>
    <col min="2052" max="2052" width="45.5703125" customWidth="1"/>
    <col min="2302" max="2302" width="3.28515625" bestFit="1" customWidth="1"/>
    <col min="2303" max="2303" width="43.140625" bestFit="1" customWidth="1"/>
    <col min="2304" max="2304" width="14" customWidth="1"/>
    <col min="2305" max="2305" width="47.140625" customWidth="1"/>
    <col min="2306" max="2306" width="24.7109375" customWidth="1"/>
    <col min="2307" max="2307" width="23.28515625" customWidth="1"/>
    <col min="2308" max="2308" width="45.5703125" customWidth="1"/>
    <col min="2558" max="2558" width="3.28515625" bestFit="1" customWidth="1"/>
    <col min="2559" max="2559" width="43.140625" bestFit="1" customWidth="1"/>
    <col min="2560" max="2560" width="14" customWidth="1"/>
    <col min="2561" max="2561" width="47.140625" customWidth="1"/>
    <col min="2562" max="2562" width="24.7109375" customWidth="1"/>
    <col min="2563" max="2563" width="23.28515625" customWidth="1"/>
    <col min="2564" max="2564" width="45.5703125" customWidth="1"/>
    <col min="2814" max="2814" width="3.28515625" bestFit="1" customWidth="1"/>
    <col min="2815" max="2815" width="43.140625" bestFit="1" customWidth="1"/>
    <col min="2816" max="2816" width="14" customWidth="1"/>
    <col min="2817" max="2817" width="47.140625" customWidth="1"/>
    <col min="2818" max="2818" width="24.7109375" customWidth="1"/>
    <col min="2819" max="2819" width="23.28515625" customWidth="1"/>
    <col min="2820" max="2820" width="45.5703125" customWidth="1"/>
    <col min="3070" max="3070" width="3.28515625" bestFit="1" customWidth="1"/>
    <col min="3071" max="3071" width="43.140625" bestFit="1" customWidth="1"/>
    <col min="3072" max="3072" width="14" customWidth="1"/>
    <col min="3073" max="3073" width="47.140625" customWidth="1"/>
    <col min="3074" max="3074" width="24.7109375" customWidth="1"/>
    <col min="3075" max="3075" width="23.28515625" customWidth="1"/>
    <col min="3076" max="3076" width="45.5703125" customWidth="1"/>
    <col min="3326" max="3326" width="3.28515625" bestFit="1" customWidth="1"/>
    <col min="3327" max="3327" width="43.140625" bestFit="1" customWidth="1"/>
    <col min="3328" max="3328" width="14" customWidth="1"/>
    <col min="3329" max="3329" width="47.140625" customWidth="1"/>
    <col min="3330" max="3330" width="24.7109375" customWidth="1"/>
    <col min="3331" max="3331" width="23.28515625" customWidth="1"/>
    <col min="3332" max="3332" width="45.5703125" customWidth="1"/>
    <col min="3582" max="3582" width="3.28515625" bestFit="1" customWidth="1"/>
    <col min="3583" max="3583" width="43.140625" bestFit="1" customWidth="1"/>
    <col min="3584" max="3584" width="14" customWidth="1"/>
    <col min="3585" max="3585" width="47.140625" customWidth="1"/>
    <col min="3586" max="3586" width="24.7109375" customWidth="1"/>
    <col min="3587" max="3587" width="23.28515625" customWidth="1"/>
    <col min="3588" max="3588" width="45.5703125" customWidth="1"/>
    <col min="3838" max="3838" width="3.28515625" bestFit="1" customWidth="1"/>
    <col min="3839" max="3839" width="43.140625" bestFit="1" customWidth="1"/>
    <col min="3840" max="3840" width="14" customWidth="1"/>
    <col min="3841" max="3841" width="47.140625" customWidth="1"/>
    <col min="3842" max="3842" width="24.7109375" customWidth="1"/>
    <col min="3843" max="3843" width="23.28515625" customWidth="1"/>
    <col min="3844" max="3844" width="45.5703125" customWidth="1"/>
    <col min="4094" max="4094" width="3.28515625" bestFit="1" customWidth="1"/>
    <col min="4095" max="4095" width="43.140625" bestFit="1" customWidth="1"/>
    <col min="4096" max="4096" width="14" customWidth="1"/>
    <col min="4097" max="4097" width="47.140625" customWidth="1"/>
    <col min="4098" max="4098" width="24.7109375" customWidth="1"/>
    <col min="4099" max="4099" width="23.28515625" customWidth="1"/>
    <col min="4100" max="4100" width="45.5703125" customWidth="1"/>
    <col min="4350" max="4350" width="3.28515625" bestFit="1" customWidth="1"/>
    <col min="4351" max="4351" width="43.140625" bestFit="1" customWidth="1"/>
    <col min="4352" max="4352" width="14" customWidth="1"/>
    <col min="4353" max="4353" width="47.140625" customWidth="1"/>
    <col min="4354" max="4354" width="24.7109375" customWidth="1"/>
    <col min="4355" max="4355" width="23.28515625" customWidth="1"/>
    <col min="4356" max="4356" width="45.5703125" customWidth="1"/>
    <col min="4606" max="4606" width="3.28515625" bestFit="1" customWidth="1"/>
    <col min="4607" max="4607" width="43.140625" bestFit="1" customWidth="1"/>
    <col min="4608" max="4608" width="14" customWidth="1"/>
    <col min="4609" max="4609" width="47.140625" customWidth="1"/>
    <col min="4610" max="4610" width="24.7109375" customWidth="1"/>
    <col min="4611" max="4611" width="23.28515625" customWidth="1"/>
    <col min="4612" max="4612" width="45.5703125" customWidth="1"/>
    <col min="4862" max="4862" width="3.28515625" bestFit="1" customWidth="1"/>
    <col min="4863" max="4863" width="43.140625" bestFit="1" customWidth="1"/>
    <col min="4864" max="4864" width="14" customWidth="1"/>
    <col min="4865" max="4865" width="47.140625" customWidth="1"/>
    <col min="4866" max="4866" width="24.7109375" customWidth="1"/>
    <col min="4867" max="4867" width="23.28515625" customWidth="1"/>
    <col min="4868" max="4868" width="45.5703125" customWidth="1"/>
    <col min="5118" max="5118" width="3.28515625" bestFit="1" customWidth="1"/>
    <col min="5119" max="5119" width="43.140625" bestFit="1" customWidth="1"/>
    <col min="5120" max="5120" width="14" customWidth="1"/>
    <col min="5121" max="5121" width="47.140625" customWidth="1"/>
    <col min="5122" max="5122" width="24.7109375" customWidth="1"/>
    <col min="5123" max="5123" width="23.28515625" customWidth="1"/>
    <col min="5124" max="5124" width="45.5703125" customWidth="1"/>
    <col min="5374" max="5374" width="3.28515625" bestFit="1" customWidth="1"/>
    <col min="5375" max="5375" width="43.140625" bestFit="1" customWidth="1"/>
    <col min="5376" max="5376" width="14" customWidth="1"/>
    <col min="5377" max="5377" width="47.140625" customWidth="1"/>
    <col min="5378" max="5378" width="24.7109375" customWidth="1"/>
    <col min="5379" max="5379" width="23.28515625" customWidth="1"/>
    <col min="5380" max="5380" width="45.5703125" customWidth="1"/>
    <col min="5630" max="5630" width="3.28515625" bestFit="1" customWidth="1"/>
    <col min="5631" max="5631" width="43.140625" bestFit="1" customWidth="1"/>
    <col min="5632" max="5632" width="14" customWidth="1"/>
    <col min="5633" max="5633" width="47.140625" customWidth="1"/>
    <col min="5634" max="5634" width="24.7109375" customWidth="1"/>
    <col min="5635" max="5635" width="23.28515625" customWidth="1"/>
    <col min="5636" max="5636" width="45.5703125" customWidth="1"/>
    <col min="5886" max="5886" width="3.28515625" bestFit="1" customWidth="1"/>
    <col min="5887" max="5887" width="43.140625" bestFit="1" customWidth="1"/>
    <col min="5888" max="5888" width="14" customWidth="1"/>
    <col min="5889" max="5889" width="47.140625" customWidth="1"/>
    <col min="5890" max="5890" width="24.7109375" customWidth="1"/>
    <col min="5891" max="5891" width="23.28515625" customWidth="1"/>
    <col min="5892" max="5892" width="45.5703125" customWidth="1"/>
    <col min="6142" max="6142" width="3.28515625" bestFit="1" customWidth="1"/>
    <col min="6143" max="6143" width="43.140625" bestFit="1" customWidth="1"/>
    <col min="6144" max="6144" width="14" customWidth="1"/>
    <col min="6145" max="6145" width="47.140625" customWidth="1"/>
    <col min="6146" max="6146" width="24.7109375" customWidth="1"/>
    <col min="6147" max="6147" width="23.28515625" customWidth="1"/>
    <col min="6148" max="6148" width="45.5703125" customWidth="1"/>
    <col min="6398" max="6398" width="3.28515625" bestFit="1" customWidth="1"/>
    <col min="6399" max="6399" width="43.140625" bestFit="1" customWidth="1"/>
    <col min="6400" max="6400" width="14" customWidth="1"/>
    <col min="6401" max="6401" width="47.140625" customWidth="1"/>
    <col min="6402" max="6402" width="24.7109375" customWidth="1"/>
    <col min="6403" max="6403" width="23.28515625" customWidth="1"/>
    <col min="6404" max="6404" width="45.5703125" customWidth="1"/>
    <col min="6654" max="6654" width="3.28515625" bestFit="1" customWidth="1"/>
    <col min="6655" max="6655" width="43.140625" bestFit="1" customWidth="1"/>
    <col min="6656" max="6656" width="14" customWidth="1"/>
    <col min="6657" max="6657" width="47.140625" customWidth="1"/>
    <col min="6658" max="6658" width="24.7109375" customWidth="1"/>
    <col min="6659" max="6659" width="23.28515625" customWidth="1"/>
    <col min="6660" max="6660" width="45.5703125" customWidth="1"/>
    <col min="6910" max="6910" width="3.28515625" bestFit="1" customWidth="1"/>
    <col min="6911" max="6911" width="43.140625" bestFit="1" customWidth="1"/>
    <col min="6912" max="6912" width="14" customWidth="1"/>
    <col min="6913" max="6913" width="47.140625" customWidth="1"/>
    <col min="6914" max="6914" width="24.7109375" customWidth="1"/>
    <col min="6915" max="6915" width="23.28515625" customWidth="1"/>
    <col min="6916" max="6916" width="45.5703125" customWidth="1"/>
    <col min="7166" max="7166" width="3.28515625" bestFit="1" customWidth="1"/>
    <col min="7167" max="7167" width="43.140625" bestFit="1" customWidth="1"/>
    <col min="7168" max="7168" width="14" customWidth="1"/>
    <col min="7169" max="7169" width="47.140625" customWidth="1"/>
    <col min="7170" max="7170" width="24.7109375" customWidth="1"/>
    <col min="7171" max="7171" width="23.28515625" customWidth="1"/>
    <col min="7172" max="7172" width="45.5703125" customWidth="1"/>
    <col min="7422" max="7422" width="3.28515625" bestFit="1" customWidth="1"/>
    <col min="7423" max="7423" width="43.140625" bestFit="1" customWidth="1"/>
    <col min="7424" max="7424" width="14" customWidth="1"/>
    <col min="7425" max="7425" width="47.140625" customWidth="1"/>
    <col min="7426" max="7426" width="24.7109375" customWidth="1"/>
    <col min="7427" max="7427" width="23.28515625" customWidth="1"/>
    <col min="7428" max="7428" width="45.5703125" customWidth="1"/>
    <col min="7678" max="7678" width="3.28515625" bestFit="1" customWidth="1"/>
    <col min="7679" max="7679" width="43.140625" bestFit="1" customWidth="1"/>
    <col min="7680" max="7680" width="14" customWidth="1"/>
    <col min="7681" max="7681" width="47.140625" customWidth="1"/>
    <col min="7682" max="7682" width="24.7109375" customWidth="1"/>
    <col min="7683" max="7683" width="23.28515625" customWidth="1"/>
    <col min="7684" max="7684" width="45.5703125" customWidth="1"/>
    <col min="7934" max="7934" width="3.28515625" bestFit="1" customWidth="1"/>
    <col min="7935" max="7935" width="43.140625" bestFit="1" customWidth="1"/>
    <col min="7936" max="7936" width="14" customWidth="1"/>
    <col min="7937" max="7937" width="47.140625" customWidth="1"/>
    <col min="7938" max="7938" width="24.7109375" customWidth="1"/>
    <col min="7939" max="7939" width="23.28515625" customWidth="1"/>
    <col min="7940" max="7940" width="45.5703125" customWidth="1"/>
    <col min="8190" max="8190" width="3.28515625" bestFit="1" customWidth="1"/>
    <col min="8191" max="8191" width="43.140625" bestFit="1" customWidth="1"/>
    <col min="8192" max="8192" width="14" customWidth="1"/>
    <col min="8193" max="8193" width="47.140625" customWidth="1"/>
    <col min="8194" max="8194" width="24.7109375" customWidth="1"/>
    <col min="8195" max="8195" width="23.28515625" customWidth="1"/>
    <col min="8196" max="8196" width="45.5703125" customWidth="1"/>
    <col min="8446" max="8446" width="3.28515625" bestFit="1" customWidth="1"/>
    <col min="8447" max="8447" width="43.140625" bestFit="1" customWidth="1"/>
    <col min="8448" max="8448" width="14" customWidth="1"/>
    <col min="8449" max="8449" width="47.140625" customWidth="1"/>
    <col min="8450" max="8450" width="24.7109375" customWidth="1"/>
    <col min="8451" max="8451" width="23.28515625" customWidth="1"/>
    <col min="8452" max="8452" width="45.5703125" customWidth="1"/>
    <col min="8702" max="8702" width="3.28515625" bestFit="1" customWidth="1"/>
    <col min="8703" max="8703" width="43.140625" bestFit="1" customWidth="1"/>
    <col min="8704" max="8704" width="14" customWidth="1"/>
    <col min="8705" max="8705" width="47.140625" customWidth="1"/>
    <col min="8706" max="8706" width="24.7109375" customWidth="1"/>
    <col min="8707" max="8707" width="23.28515625" customWidth="1"/>
    <col min="8708" max="8708" width="45.5703125" customWidth="1"/>
    <col min="8958" max="8958" width="3.28515625" bestFit="1" customWidth="1"/>
    <col min="8959" max="8959" width="43.140625" bestFit="1" customWidth="1"/>
    <col min="8960" max="8960" width="14" customWidth="1"/>
    <col min="8961" max="8961" width="47.140625" customWidth="1"/>
    <col min="8962" max="8962" width="24.7109375" customWidth="1"/>
    <col min="8963" max="8963" width="23.28515625" customWidth="1"/>
    <col min="8964" max="8964" width="45.5703125" customWidth="1"/>
    <col min="9214" max="9214" width="3.28515625" bestFit="1" customWidth="1"/>
    <col min="9215" max="9215" width="43.140625" bestFit="1" customWidth="1"/>
    <col min="9216" max="9216" width="14" customWidth="1"/>
    <col min="9217" max="9217" width="47.140625" customWidth="1"/>
    <col min="9218" max="9218" width="24.7109375" customWidth="1"/>
    <col min="9219" max="9219" width="23.28515625" customWidth="1"/>
    <col min="9220" max="9220" width="45.5703125" customWidth="1"/>
    <col min="9470" max="9470" width="3.28515625" bestFit="1" customWidth="1"/>
    <col min="9471" max="9471" width="43.140625" bestFit="1" customWidth="1"/>
    <col min="9472" max="9472" width="14" customWidth="1"/>
    <col min="9473" max="9473" width="47.140625" customWidth="1"/>
    <col min="9474" max="9474" width="24.7109375" customWidth="1"/>
    <col min="9475" max="9475" width="23.28515625" customWidth="1"/>
    <col min="9476" max="9476" width="45.5703125" customWidth="1"/>
    <col min="9726" max="9726" width="3.28515625" bestFit="1" customWidth="1"/>
    <col min="9727" max="9727" width="43.140625" bestFit="1" customWidth="1"/>
    <col min="9728" max="9728" width="14" customWidth="1"/>
    <col min="9729" max="9729" width="47.140625" customWidth="1"/>
    <col min="9730" max="9730" width="24.7109375" customWidth="1"/>
    <col min="9731" max="9731" width="23.28515625" customWidth="1"/>
    <col min="9732" max="9732" width="45.5703125" customWidth="1"/>
    <col min="9982" max="9982" width="3.28515625" bestFit="1" customWidth="1"/>
    <col min="9983" max="9983" width="43.140625" bestFit="1" customWidth="1"/>
    <col min="9984" max="9984" width="14" customWidth="1"/>
    <col min="9985" max="9985" width="47.140625" customWidth="1"/>
    <col min="9986" max="9986" width="24.7109375" customWidth="1"/>
    <col min="9987" max="9987" width="23.28515625" customWidth="1"/>
    <col min="9988" max="9988" width="45.5703125" customWidth="1"/>
    <col min="10238" max="10238" width="3.28515625" bestFit="1" customWidth="1"/>
    <col min="10239" max="10239" width="43.140625" bestFit="1" customWidth="1"/>
    <col min="10240" max="10240" width="14" customWidth="1"/>
    <col min="10241" max="10241" width="47.140625" customWidth="1"/>
    <col min="10242" max="10242" width="24.7109375" customWidth="1"/>
    <col min="10243" max="10243" width="23.28515625" customWidth="1"/>
    <col min="10244" max="10244" width="45.5703125" customWidth="1"/>
    <col min="10494" max="10494" width="3.28515625" bestFit="1" customWidth="1"/>
    <col min="10495" max="10495" width="43.140625" bestFit="1" customWidth="1"/>
    <col min="10496" max="10496" width="14" customWidth="1"/>
    <col min="10497" max="10497" width="47.140625" customWidth="1"/>
    <col min="10498" max="10498" width="24.7109375" customWidth="1"/>
    <col min="10499" max="10499" width="23.28515625" customWidth="1"/>
    <col min="10500" max="10500" width="45.5703125" customWidth="1"/>
    <col min="10750" max="10750" width="3.28515625" bestFit="1" customWidth="1"/>
    <col min="10751" max="10751" width="43.140625" bestFit="1" customWidth="1"/>
    <col min="10752" max="10752" width="14" customWidth="1"/>
    <col min="10753" max="10753" width="47.140625" customWidth="1"/>
    <col min="10754" max="10754" width="24.7109375" customWidth="1"/>
    <col min="10755" max="10755" width="23.28515625" customWidth="1"/>
    <col min="10756" max="10756" width="45.5703125" customWidth="1"/>
    <col min="11006" max="11006" width="3.28515625" bestFit="1" customWidth="1"/>
    <col min="11007" max="11007" width="43.140625" bestFit="1" customWidth="1"/>
    <col min="11008" max="11008" width="14" customWidth="1"/>
    <col min="11009" max="11009" width="47.140625" customWidth="1"/>
    <col min="11010" max="11010" width="24.7109375" customWidth="1"/>
    <col min="11011" max="11011" width="23.28515625" customWidth="1"/>
    <col min="11012" max="11012" width="45.5703125" customWidth="1"/>
    <col min="11262" max="11262" width="3.28515625" bestFit="1" customWidth="1"/>
    <col min="11263" max="11263" width="43.140625" bestFit="1" customWidth="1"/>
    <col min="11264" max="11264" width="14" customWidth="1"/>
    <col min="11265" max="11265" width="47.140625" customWidth="1"/>
    <col min="11266" max="11266" width="24.7109375" customWidth="1"/>
    <col min="11267" max="11267" width="23.28515625" customWidth="1"/>
    <col min="11268" max="11268" width="45.5703125" customWidth="1"/>
    <col min="11518" max="11518" width="3.28515625" bestFit="1" customWidth="1"/>
    <col min="11519" max="11519" width="43.140625" bestFit="1" customWidth="1"/>
    <col min="11520" max="11520" width="14" customWidth="1"/>
    <col min="11521" max="11521" width="47.140625" customWidth="1"/>
    <col min="11522" max="11522" width="24.7109375" customWidth="1"/>
    <col min="11523" max="11523" width="23.28515625" customWidth="1"/>
    <col min="11524" max="11524" width="45.5703125" customWidth="1"/>
    <col min="11774" max="11774" width="3.28515625" bestFit="1" customWidth="1"/>
    <col min="11775" max="11775" width="43.140625" bestFit="1" customWidth="1"/>
    <col min="11776" max="11776" width="14" customWidth="1"/>
    <col min="11777" max="11777" width="47.140625" customWidth="1"/>
    <col min="11778" max="11778" width="24.7109375" customWidth="1"/>
    <col min="11779" max="11779" width="23.28515625" customWidth="1"/>
    <col min="11780" max="11780" width="45.5703125" customWidth="1"/>
    <col min="12030" max="12030" width="3.28515625" bestFit="1" customWidth="1"/>
    <col min="12031" max="12031" width="43.140625" bestFit="1" customWidth="1"/>
    <col min="12032" max="12032" width="14" customWidth="1"/>
    <col min="12033" max="12033" width="47.140625" customWidth="1"/>
    <col min="12034" max="12034" width="24.7109375" customWidth="1"/>
    <col min="12035" max="12035" width="23.28515625" customWidth="1"/>
    <col min="12036" max="12036" width="45.5703125" customWidth="1"/>
    <col min="12286" max="12286" width="3.28515625" bestFit="1" customWidth="1"/>
    <col min="12287" max="12287" width="43.140625" bestFit="1" customWidth="1"/>
    <col min="12288" max="12288" width="14" customWidth="1"/>
    <col min="12289" max="12289" width="47.140625" customWidth="1"/>
    <col min="12290" max="12290" width="24.7109375" customWidth="1"/>
    <col min="12291" max="12291" width="23.28515625" customWidth="1"/>
    <col min="12292" max="12292" width="45.5703125" customWidth="1"/>
    <col min="12542" max="12542" width="3.28515625" bestFit="1" customWidth="1"/>
    <col min="12543" max="12543" width="43.140625" bestFit="1" customWidth="1"/>
    <col min="12544" max="12544" width="14" customWidth="1"/>
    <col min="12545" max="12545" width="47.140625" customWidth="1"/>
    <col min="12546" max="12546" width="24.7109375" customWidth="1"/>
    <col min="12547" max="12547" width="23.28515625" customWidth="1"/>
    <col min="12548" max="12548" width="45.5703125" customWidth="1"/>
    <col min="12798" max="12798" width="3.28515625" bestFit="1" customWidth="1"/>
    <col min="12799" max="12799" width="43.140625" bestFit="1" customWidth="1"/>
    <col min="12800" max="12800" width="14" customWidth="1"/>
    <col min="12801" max="12801" width="47.140625" customWidth="1"/>
    <col min="12802" max="12802" width="24.7109375" customWidth="1"/>
    <col min="12803" max="12803" width="23.28515625" customWidth="1"/>
    <col min="12804" max="12804" width="45.5703125" customWidth="1"/>
    <col min="13054" max="13054" width="3.28515625" bestFit="1" customWidth="1"/>
    <col min="13055" max="13055" width="43.140625" bestFit="1" customWidth="1"/>
    <col min="13056" max="13056" width="14" customWidth="1"/>
    <col min="13057" max="13057" width="47.140625" customWidth="1"/>
    <col min="13058" max="13058" width="24.7109375" customWidth="1"/>
    <col min="13059" max="13059" width="23.28515625" customWidth="1"/>
    <col min="13060" max="13060" width="45.5703125" customWidth="1"/>
    <col min="13310" max="13310" width="3.28515625" bestFit="1" customWidth="1"/>
    <col min="13311" max="13311" width="43.140625" bestFit="1" customWidth="1"/>
    <col min="13312" max="13312" width="14" customWidth="1"/>
    <col min="13313" max="13313" width="47.140625" customWidth="1"/>
    <col min="13314" max="13314" width="24.7109375" customWidth="1"/>
    <col min="13315" max="13315" width="23.28515625" customWidth="1"/>
    <col min="13316" max="13316" width="45.5703125" customWidth="1"/>
    <col min="13566" max="13566" width="3.28515625" bestFit="1" customWidth="1"/>
    <col min="13567" max="13567" width="43.140625" bestFit="1" customWidth="1"/>
    <col min="13568" max="13568" width="14" customWidth="1"/>
    <col min="13569" max="13569" width="47.140625" customWidth="1"/>
    <col min="13570" max="13570" width="24.7109375" customWidth="1"/>
    <col min="13571" max="13571" width="23.28515625" customWidth="1"/>
    <col min="13572" max="13572" width="45.5703125" customWidth="1"/>
    <col min="13822" max="13822" width="3.28515625" bestFit="1" customWidth="1"/>
    <col min="13823" max="13823" width="43.140625" bestFit="1" customWidth="1"/>
    <col min="13824" max="13824" width="14" customWidth="1"/>
    <col min="13825" max="13825" width="47.140625" customWidth="1"/>
    <col min="13826" max="13826" width="24.7109375" customWidth="1"/>
    <col min="13827" max="13827" width="23.28515625" customWidth="1"/>
    <col min="13828" max="13828" width="45.5703125" customWidth="1"/>
    <col min="14078" max="14078" width="3.28515625" bestFit="1" customWidth="1"/>
    <col min="14079" max="14079" width="43.140625" bestFit="1" customWidth="1"/>
    <col min="14080" max="14080" width="14" customWidth="1"/>
    <col min="14081" max="14081" width="47.140625" customWidth="1"/>
    <col min="14082" max="14082" width="24.7109375" customWidth="1"/>
    <col min="14083" max="14083" width="23.28515625" customWidth="1"/>
    <col min="14084" max="14084" width="45.5703125" customWidth="1"/>
    <col min="14334" max="14334" width="3.28515625" bestFit="1" customWidth="1"/>
    <col min="14335" max="14335" width="43.140625" bestFit="1" customWidth="1"/>
    <col min="14336" max="14336" width="14" customWidth="1"/>
    <col min="14337" max="14337" width="47.140625" customWidth="1"/>
    <col min="14338" max="14338" width="24.7109375" customWidth="1"/>
    <col min="14339" max="14339" width="23.28515625" customWidth="1"/>
    <col min="14340" max="14340" width="45.5703125" customWidth="1"/>
    <col min="14590" max="14590" width="3.28515625" bestFit="1" customWidth="1"/>
    <col min="14591" max="14591" width="43.140625" bestFit="1" customWidth="1"/>
    <col min="14592" max="14592" width="14" customWidth="1"/>
    <col min="14593" max="14593" width="47.140625" customWidth="1"/>
    <col min="14594" max="14594" width="24.7109375" customWidth="1"/>
    <col min="14595" max="14595" width="23.28515625" customWidth="1"/>
    <col min="14596" max="14596" width="45.5703125" customWidth="1"/>
    <col min="14846" max="14846" width="3.28515625" bestFit="1" customWidth="1"/>
    <col min="14847" max="14847" width="43.140625" bestFit="1" customWidth="1"/>
    <col min="14848" max="14848" width="14" customWidth="1"/>
    <col min="14849" max="14849" width="47.140625" customWidth="1"/>
    <col min="14850" max="14850" width="24.7109375" customWidth="1"/>
    <col min="14851" max="14851" width="23.28515625" customWidth="1"/>
    <col min="14852" max="14852" width="45.5703125" customWidth="1"/>
    <col min="15102" max="15102" width="3.28515625" bestFit="1" customWidth="1"/>
    <col min="15103" max="15103" width="43.140625" bestFit="1" customWidth="1"/>
    <col min="15104" max="15104" width="14" customWidth="1"/>
    <col min="15105" max="15105" width="47.140625" customWidth="1"/>
    <col min="15106" max="15106" width="24.7109375" customWidth="1"/>
    <col min="15107" max="15107" width="23.28515625" customWidth="1"/>
    <col min="15108" max="15108" width="45.5703125" customWidth="1"/>
    <col min="15358" max="15358" width="3.28515625" bestFit="1" customWidth="1"/>
    <col min="15359" max="15359" width="43.140625" bestFit="1" customWidth="1"/>
    <col min="15360" max="15360" width="14" customWidth="1"/>
    <col min="15361" max="15361" width="47.140625" customWidth="1"/>
    <col min="15362" max="15362" width="24.7109375" customWidth="1"/>
    <col min="15363" max="15363" width="23.28515625" customWidth="1"/>
    <col min="15364" max="15364" width="45.5703125" customWidth="1"/>
    <col min="15614" max="15614" width="3.28515625" bestFit="1" customWidth="1"/>
    <col min="15615" max="15615" width="43.140625" bestFit="1" customWidth="1"/>
    <col min="15616" max="15616" width="14" customWidth="1"/>
    <col min="15617" max="15617" width="47.140625" customWidth="1"/>
    <col min="15618" max="15618" width="24.7109375" customWidth="1"/>
    <col min="15619" max="15619" width="23.28515625" customWidth="1"/>
    <col min="15620" max="15620" width="45.5703125" customWidth="1"/>
    <col min="15870" max="15870" width="3.28515625" bestFit="1" customWidth="1"/>
    <col min="15871" max="15871" width="43.140625" bestFit="1" customWidth="1"/>
    <col min="15872" max="15872" width="14" customWidth="1"/>
    <col min="15873" max="15873" width="47.140625" customWidth="1"/>
    <col min="15874" max="15874" width="24.7109375" customWidth="1"/>
    <col min="15875" max="15875" width="23.28515625" customWidth="1"/>
    <col min="15876" max="15876" width="45.5703125" customWidth="1"/>
    <col min="16126" max="16126" width="3.28515625" bestFit="1" customWidth="1"/>
    <col min="16127" max="16127" width="43.140625" bestFit="1" customWidth="1"/>
    <col min="16128" max="16128" width="14" customWidth="1"/>
    <col min="16129" max="16129" width="47.140625" customWidth="1"/>
    <col min="16130" max="16130" width="24.7109375" customWidth="1"/>
    <col min="16131" max="16131" width="23.28515625" customWidth="1"/>
    <col min="16132" max="16132" width="45.5703125" customWidth="1"/>
  </cols>
  <sheetData>
    <row r="1" spans="1:8" ht="36" customHeight="1">
      <c r="A1" s="69" t="s">
        <v>3</v>
      </c>
      <c r="B1" s="69" t="s">
        <v>4</v>
      </c>
      <c r="C1" s="70" t="s">
        <v>1058</v>
      </c>
      <c r="D1" s="69" t="s">
        <v>1059</v>
      </c>
    </row>
    <row r="2" spans="1:8" ht="48.75" customHeight="1">
      <c r="A2" s="67">
        <v>1</v>
      </c>
      <c r="B2" s="68" t="s">
        <v>1060</v>
      </c>
      <c r="C2" s="412">
        <v>53.9</v>
      </c>
      <c r="D2" s="413" t="str">
        <f>+PEI!T52</f>
        <v>El PEI a junio 30 de 2023, presenta un avance del 53,9%, representado en la ejecución de 42 metas de las 45 programadas para el año. Las 3 metas sin avance es debido a que en el periodo evaluado no aplican, y se descuentan del promedio, como son: capacitación virtual, alianza conformación veedurias y auditoria recertificación.</v>
      </c>
    </row>
    <row r="3" spans="1:8" ht="40.5" customHeight="1">
      <c r="A3" s="15">
        <v>2</v>
      </c>
      <c r="B3" s="61" t="s">
        <v>1061</v>
      </c>
      <c r="C3" s="86">
        <v>71.61</v>
      </c>
      <c r="D3" s="18" t="s">
        <v>1062</v>
      </c>
    </row>
    <row r="4" spans="1:8" ht="30" customHeight="1">
      <c r="A4" s="67">
        <v>3</v>
      </c>
      <c r="B4" s="61" t="s">
        <v>1063</v>
      </c>
      <c r="C4" s="86">
        <v>47.8</v>
      </c>
      <c r="D4" s="101" t="s">
        <v>1064</v>
      </c>
    </row>
    <row r="5" spans="1:8" ht="39.75" customHeight="1">
      <c r="A5" s="15">
        <v>4</v>
      </c>
      <c r="B5" s="65" t="s">
        <v>1065</v>
      </c>
      <c r="C5" s="86">
        <v>68.5</v>
      </c>
      <c r="D5" s="101" t="s">
        <v>1066</v>
      </c>
      <c r="H5" s="1"/>
    </row>
    <row r="6" spans="1:8" ht="38.25" customHeight="1">
      <c r="A6" s="67">
        <v>5</v>
      </c>
      <c r="B6" s="61" t="s">
        <v>1067</v>
      </c>
      <c r="C6" s="86">
        <v>75.400000000000006</v>
      </c>
      <c r="D6" s="101" t="s">
        <v>1068</v>
      </c>
    </row>
    <row r="7" spans="1:8" ht="31.5" customHeight="1">
      <c r="A7" s="15">
        <v>6</v>
      </c>
      <c r="B7" s="65" t="s">
        <v>1069</v>
      </c>
      <c r="C7" s="86">
        <v>60</v>
      </c>
      <c r="D7" s="101" t="s">
        <v>1070</v>
      </c>
    </row>
    <row r="8" spans="1:8" ht="30.75" customHeight="1">
      <c r="A8" s="67">
        <v>7</v>
      </c>
      <c r="B8" s="65" t="s">
        <v>1071</v>
      </c>
      <c r="C8" s="86">
        <v>50</v>
      </c>
      <c r="D8" s="18" t="s">
        <v>1072</v>
      </c>
      <c r="E8" s="39"/>
    </row>
    <row r="9" spans="1:8" ht="29.25" customHeight="1">
      <c r="A9" s="15">
        <v>8</v>
      </c>
      <c r="B9" s="65" t="s">
        <v>1073</v>
      </c>
      <c r="C9" s="86">
        <v>50</v>
      </c>
      <c r="D9" s="101" t="s">
        <v>1074</v>
      </c>
      <c r="E9" s="40"/>
      <c r="F9" s="57"/>
    </row>
    <row r="10" spans="1:8" ht="29.25" customHeight="1">
      <c r="A10" s="67">
        <v>9</v>
      </c>
      <c r="B10" s="65" t="s">
        <v>1075</v>
      </c>
      <c r="C10" s="86">
        <v>52.7</v>
      </c>
      <c r="D10" s="101" t="s">
        <v>1076</v>
      </c>
    </row>
    <row r="11" spans="1:8" ht="37.5" customHeight="1">
      <c r="A11" s="15">
        <v>10</v>
      </c>
      <c r="B11" s="65" t="s">
        <v>1077</v>
      </c>
      <c r="C11" s="86">
        <v>61.6</v>
      </c>
      <c r="D11" s="18" t="s">
        <v>1078</v>
      </c>
      <c r="E11" s="39"/>
    </row>
    <row r="12" spans="1:8" ht="39" customHeight="1">
      <c r="A12" s="67">
        <v>11</v>
      </c>
      <c r="B12" s="65" t="s">
        <v>1079</v>
      </c>
      <c r="C12" s="86">
        <v>62.1</v>
      </c>
      <c r="D12" s="18" t="s">
        <v>1080</v>
      </c>
      <c r="E12" s="39"/>
    </row>
    <row r="13" spans="1:8" ht="30" customHeight="1">
      <c r="A13" s="15">
        <v>12</v>
      </c>
      <c r="B13" s="66" t="s">
        <v>1081</v>
      </c>
      <c r="C13" s="86">
        <v>92.7</v>
      </c>
      <c r="D13" s="101" t="s">
        <v>1082</v>
      </c>
    </row>
    <row r="14" spans="1:8" ht="38.25" customHeight="1">
      <c r="A14" s="67">
        <v>13</v>
      </c>
      <c r="B14" s="65" t="s">
        <v>1083</v>
      </c>
      <c r="C14" s="86">
        <v>60</v>
      </c>
      <c r="D14" s="18" t="s">
        <v>1084</v>
      </c>
      <c r="E14" s="41"/>
      <c r="F14" s="58"/>
    </row>
    <row r="15" spans="1:8" ht="41.25" customHeight="1">
      <c r="A15" s="15">
        <v>14</v>
      </c>
      <c r="B15" s="65" t="s">
        <v>1085</v>
      </c>
      <c r="C15" s="86">
        <v>56.8</v>
      </c>
      <c r="D15" s="18" t="s">
        <v>1086</v>
      </c>
      <c r="E15" s="39"/>
    </row>
    <row r="16" spans="1:8" ht="30" customHeight="1">
      <c r="A16" s="67">
        <v>15</v>
      </c>
      <c r="B16" s="61" t="s">
        <v>1087</v>
      </c>
      <c r="C16" s="86">
        <v>31.7</v>
      </c>
      <c r="D16" s="18" t="s">
        <v>1088</v>
      </c>
      <c r="E16" s="41"/>
      <c r="F16" s="58"/>
    </row>
    <row r="17" spans="1:6" ht="29.25" customHeight="1">
      <c r="A17" s="15">
        <v>16</v>
      </c>
      <c r="B17" s="61" t="s">
        <v>1089</v>
      </c>
      <c r="C17" s="86">
        <v>50</v>
      </c>
      <c r="D17" s="18" t="s">
        <v>1090</v>
      </c>
    </row>
    <row r="18" spans="1:6" ht="39" customHeight="1">
      <c r="A18" s="67">
        <v>17</v>
      </c>
      <c r="B18" s="63" t="s">
        <v>1091</v>
      </c>
      <c r="C18" s="86">
        <v>68.099999999999994</v>
      </c>
      <c r="D18" s="18" t="s">
        <v>1092</v>
      </c>
      <c r="E18" s="39"/>
    </row>
    <row r="19" spans="1:6" ht="63.75" customHeight="1">
      <c r="A19" s="64"/>
      <c r="B19" s="72" t="s">
        <v>1093</v>
      </c>
      <c r="C19" s="417">
        <f>+ConsolidadoSeg!S300</f>
        <v>47.761868781957524</v>
      </c>
      <c r="D19" s="416" t="s">
        <v>1094</v>
      </c>
      <c r="E19" s="42"/>
      <c r="F19" s="59"/>
    </row>
    <row r="21" spans="1:6">
      <c r="C21" s="4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V3701"/>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 style="2" customWidth="1"/>
    <col min="13" max="13" width="14.140625" style="2" customWidth="1"/>
    <col min="14" max="14" width="13" style="4" customWidth="1"/>
    <col min="15" max="15" width="12.5703125" style="1" customWidth="1"/>
    <col min="16" max="16" width="17" style="1" customWidth="1"/>
    <col min="17" max="17" width="13.28515625" style="1" customWidth="1"/>
    <col min="18" max="18" width="16.85546875" style="1" bestFit="1" customWidth="1"/>
    <col min="19" max="19" width="10.7109375" style="1" bestFit="1" customWidth="1"/>
    <col min="20" max="20" width="27.42578125" style="1" customWidth="1"/>
    <col min="21" max="21" width="27.140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8.75" customHeight="1">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83" t="s">
        <v>1433</v>
      </c>
      <c r="U7" s="183" t="s">
        <v>1434</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5.75" customHeight="1">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5"/>
      <c r="R8" s="356"/>
      <c r="S8" s="355"/>
      <c r="T8" s="183" t="s">
        <v>1435</v>
      </c>
      <c r="U8" s="183"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57.7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83" t="s">
        <v>1436</v>
      </c>
      <c r="U9" s="183" t="s">
        <v>1437</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50.25" customHeight="1">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86">
        <v>50</v>
      </c>
      <c r="R10" s="287">
        <v>1</v>
      </c>
      <c r="S10" s="286">
        <v>50</v>
      </c>
      <c r="T10" s="183" t="s">
        <v>1438</v>
      </c>
      <c r="U10" s="183" t="s">
        <v>1439</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68.2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75</v>
      </c>
      <c r="R11" s="287">
        <v>1</v>
      </c>
      <c r="S11" s="286">
        <v>75</v>
      </c>
      <c r="T11" s="183" t="s">
        <v>1440</v>
      </c>
      <c r="U11" s="183" t="s">
        <v>1441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5.5" customHeight="1">
      <c r="A12" s="103">
        <v>179</v>
      </c>
      <c r="B12" s="104" t="s">
        <v>441</v>
      </c>
      <c r="C12" s="137"/>
      <c r="D12" s="137"/>
      <c r="E12" s="137"/>
      <c r="F12" s="119"/>
      <c r="G12" s="106" t="s">
        <v>629</v>
      </c>
      <c r="H12" s="104" t="s">
        <v>29</v>
      </c>
      <c r="I12" s="18" t="s">
        <v>448</v>
      </c>
      <c r="J12" s="104" t="s">
        <v>449</v>
      </c>
      <c r="K12" s="154">
        <v>900602106</v>
      </c>
      <c r="L12" s="107" t="s">
        <v>630</v>
      </c>
      <c r="M12" s="138">
        <v>44936</v>
      </c>
      <c r="N12" s="138">
        <v>45148</v>
      </c>
      <c r="O12" s="138">
        <v>45163</v>
      </c>
      <c r="P12" s="106" t="s">
        <v>451</v>
      </c>
      <c r="Q12" s="286">
        <v>80</v>
      </c>
      <c r="R12" s="287">
        <v>1</v>
      </c>
      <c r="S12" s="286">
        <v>80</v>
      </c>
      <c r="T12" s="183" t="s">
        <v>1442</v>
      </c>
      <c r="U12" s="183" t="s">
        <v>1443</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82.5" customHeight="1">
      <c r="A13" s="103">
        <v>180</v>
      </c>
      <c r="B13" s="104" t="s">
        <v>441</v>
      </c>
      <c r="C13" s="137"/>
      <c r="D13" s="137"/>
      <c r="E13" s="137"/>
      <c r="F13" s="119"/>
      <c r="G13" s="106" t="s">
        <v>629</v>
      </c>
      <c r="H13" s="104" t="s">
        <v>29</v>
      </c>
      <c r="I13" s="18" t="s">
        <v>448</v>
      </c>
      <c r="J13" s="104" t="s">
        <v>449</v>
      </c>
      <c r="K13" s="154">
        <v>890980153</v>
      </c>
      <c r="L13" s="107" t="s">
        <v>633</v>
      </c>
      <c r="M13" s="138">
        <v>44936</v>
      </c>
      <c r="N13" s="138">
        <v>45149</v>
      </c>
      <c r="O13" s="138">
        <v>45167</v>
      </c>
      <c r="P13" s="106" t="s">
        <v>451</v>
      </c>
      <c r="Q13" s="286">
        <v>80</v>
      </c>
      <c r="R13" s="287">
        <v>1</v>
      </c>
      <c r="S13" s="286">
        <v>80</v>
      </c>
      <c r="T13" s="183" t="s">
        <v>1444</v>
      </c>
      <c r="U13" s="183" t="s">
        <v>635</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82.5" customHeight="1">
      <c r="A14" s="103">
        <v>181</v>
      </c>
      <c r="B14" s="104" t="s">
        <v>441</v>
      </c>
      <c r="C14" s="137"/>
      <c r="D14" s="137"/>
      <c r="E14" s="137"/>
      <c r="F14" s="119"/>
      <c r="G14" s="106" t="s">
        <v>629</v>
      </c>
      <c r="H14" s="104" t="s">
        <v>29</v>
      </c>
      <c r="I14" s="18" t="s">
        <v>448</v>
      </c>
      <c r="J14" s="104" t="s">
        <v>449</v>
      </c>
      <c r="K14" s="155">
        <v>800214750</v>
      </c>
      <c r="L14" s="107" t="s">
        <v>636</v>
      </c>
      <c r="M14" s="138">
        <v>44936</v>
      </c>
      <c r="N14" s="138">
        <v>45135</v>
      </c>
      <c r="O14" s="138">
        <v>45149</v>
      </c>
      <c r="P14" s="106" t="s">
        <v>451</v>
      </c>
      <c r="Q14" s="286">
        <v>70</v>
      </c>
      <c r="R14" s="287">
        <v>1</v>
      </c>
      <c r="S14" s="286">
        <v>70</v>
      </c>
      <c r="T14" s="183" t="s">
        <v>1445</v>
      </c>
      <c r="U14" s="183" t="s">
        <v>1446</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75.75" customHeight="1">
      <c r="A15" s="103">
        <v>182</v>
      </c>
      <c r="B15" s="104" t="s">
        <v>441</v>
      </c>
      <c r="C15" s="137"/>
      <c r="D15" s="137"/>
      <c r="E15" s="137"/>
      <c r="F15" s="119"/>
      <c r="G15" s="106" t="s">
        <v>629</v>
      </c>
      <c r="H15" s="104" t="s">
        <v>29</v>
      </c>
      <c r="I15" s="18" t="s">
        <v>448</v>
      </c>
      <c r="J15" s="104" t="s">
        <v>449</v>
      </c>
      <c r="K15" s="154">
        <v>890980134</v>
      </c>
      <c r="L15" s="107" t="s">
        <v>639</v>
      </c>
      <c r="M15" s="138">
        <v>44936</v>
      </c>
      <c r="N15" s="138">
        <v>45149</v>
      </c>
      <c r="O15" s="138">
        <v>45167</v>
      </c>
      <c r="P15" s="106" t="s">
        <v>451</v>
      </c>
      <c r="Q15" s="286">
        <v>65</v>
      </c>
      <c r="R15" s="287">
        <v>1</v>
      </c>
      <c r="S15" s="286">
        <v>65</v>
      </c>
      <c r="T15" s="183" t="s">
        <v>1447</v>
      </c>
      <c r="U15" s="183" t="s">
        <v>641</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39" customHeight="1">
      <c r="A16" s="103">
        <v>183</v>
      </c>
      <c r="B16" s="104" t="s">
        <v>441</v>
      </c>
      <c r="C16" s="137"/>
      <c r="D16" s="137"/>
      <c r="E16" s="137"/>
      <c r="F16" s="119"/>
      <c r="G16" s="106" t="s">
        <v>629</v>
      </c>
      <c r="H16" s="104" t="s">
        <v>29</v>
      </c>
      <c r="I16" s="18" t="s">
        <v>642</v>
      </c>
      <c r="J16" s="15" t="s">
        <v>464</v>
      </c>
      <c r="K16" s="141">
        <v>890905211</v>
      </c>
      <c r="L16" s="107" t="s">
        <v>643</v>
      </c>
      <c r="M16" s="138">
        <v>45152</v>
      </c>
      <c r="N16" s="138">
        <v>45240</v>
      </c>
      <c r="O16" s="138">
        <v>45254</v>
      </c>
      <c r="P16" s="106" t="s">
        <v>451</v>
      </c>
      <c r="Q16" s="355"/>
      <c r="R16" s="356"/>
      <c r="S16" s="355"/>
      <c r="T16" s="183" t="s">
        <v>1448</v>
      </c>
      <c r="U16" s="183"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44.25" customHeight="1">
      <c r="A17" s="103">
        <v>184</v>
      </c>
      <c r="B17" s="104" t="s">
        <v>441</v>
      </c>
      <c r="C17" s="137"/>
      <c r="D17" s="137"/>
      <c r="E17" s="137"/>
      <c r="F17" s="119"/>
      <c r="G17" s="106" t="s">
        <v>629</v>
      </c>
      <c r="H17" s="104" t="s">
        <v>29</v>
      </c>
      <c r="I17" s="18" t="s">
        <v>645</v>
      </c>
      <c r="J17" s="15" t="s">
        <v>464</v>
      </c>
      <c r="K17" s="141">
        <v>890905211</v>
      </c>
      <c r="L17" s="107" t="s">
        <v>643</v>
      </c>
      <c r="M17" s="138">
        <v>45152</v>
      </c>
      <c r="N17" s="138">
        <v>45239</v>
      </c>
      <c r="O17" s="138">
        <v>45253</v>
      </c>
      <c r="P17" s="106" t="s">
        <v>451</v>
      </c>
      <c r="Q17" s="355"/>
      <c r="R17" s="356"/>
      <c r="S17" s="355"/>
      <c r="T17" s="183" t="s">
        <v>1448</v>
      </c>
      <c r="U17" s="183" t="s">
        <v>32</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53.25" customHeight="1">
      <c r="A18" s="103">
        <v>185</v>
      </c>
      <c r="B18" s="104" t="s">
        <v>441</v>
      </c>
      <c r="C18" s="137"/>
      <c r="D18" s="137"/>
      <c r="E18" s="137"/>
      <c r="F18" s="119"/>
      <c r="G18" s="106" t="s">
        <v>629</v>
      </c>
      <c r="H18" s="104" t="s">
        <v>29</v>
      </c>
      <c r="I18" s="18" t="s">
        <v>646</v>
      </c>
      <c r="J18" s="104" t="s">
        <v>510</v>
      </c>
      <c r="K18" s="141">
        <v>890905211</v>
      </c>
      <c r="L18" s="107" t="s">
        <v>643</v>
      </c>
      <c r="M18" s="138">
        <v>45097</v>
      </c>
      <c r="N18" s="138">
        <v>45126</v>
      </c>
      <c r="O18" s="138">
        <v>45142</v>
      </c>
      <c r="P18" s="106" t="s">
        <v>451</v>
      </c>
      <c r="Q18" s="286">
        <v>30</v>
      </c>
      <c r="R18" s="287">
        <v>1</v>
      </c>
      <c r="S18" s="286">
        <v>30</v>
      </c>
      <c r="T18" s="183" t="s">
        <v>1449</v>
      </c>
      <c r="U18" s="183" t="s">
        <v>648</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70" customFormat="1" ht="60">
      <c r="A19" s="103">
        <v>250</v>
      </c>
      <c r="B19" s="157" t="s">
        <v>896</v>
      </c>
      <c r="C19" s="161"/>
      <c r="D19" s="161"/>
      <c r="E19" s="161"/>
      <c r="F19" s="162"/>
      <c r="G19" s="165" t="s">
        <v>102</v>
      </c>
      <c r="H19" s="157"/>
      <c r="I19" s="102" t="s">
        <v>897</v>
      </c>
      <c r="J19" s="166" t="s">
        <v>32</v>
      </c>
      <c r="K19" s="104" t="s">
        <v>32</v>
      </c>
      <c r="L19" s="167" t="s">
        <v>32</v>
      </c>
      <c r="M19" s="138">
        <v>44930</v>
      </c>
      <c r="N19" s="168" t="s">
        <v>32</v>
      </c>
      <c r="O19" s="168">
        <v>45291</v>
      </c>
      <c r="P19" s="75" t="s">
        <v>898</v>
      </c>
      <c r="Q19" s="355"/>
      <c r="R19" s="356"/>
      <c r="S19" s="355"/>
      <c r="T19" s="183" t="s">
        <v>1450</v>
      </c>
      <c r="U19" s="183" t="s">
        <v>1451</v>
      </c>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row>
    <row r="20" spans="1:100" s="19" customFormat="1" ht="120.75" customHeight="1">
      <c r="A20" s="103">
        <v>251</v>
      </c>
      <c r="B20" s="156" t="s">
        <v>896</v>
      </c>
      <c r="C20" s="130"/>
      <c r="D20" s="130"/>
      <c r="E20" s="130"/>
      <c r="F20" s="131"/>
      <c r="G20" s="124" t="s">
        <v>102</v>
      </c>
      <c r="H20" s="119"/>
      <c r="I20" s="18" t="s">
        <v>900</v>
      </c>
      <c r="J20" s="104" t="s">
        <v>32</v>
      </c>
      <c r="K20" s="104" t="s">
        <v>32</v>
      </c>
      <c r="L20" s="107" t="s">
        <v>32</v>
      </c>
      <c r="M20" s="138">
        <v>44930</v>
      </c>
      <c r="N20" s="138" t="s">
        <v>32</v>
      </c>
      <c r="O20" s="138">
        <v>45291</v>
      </c>
      <c r="P20" s="75" t="s">
        <v>901</v>
      </c>
      <c r="Q20" s="286">
        <v>50</v>
      </c>
      <c r="R20" s="287">
        <v>1</v>
      </c>
      <c r="S20" s="286">
        <v>50</v>
      </c>
      <c r="T20" s="183" t="s">
        <v>1452</v>
      </c>
      <c r="U20" s="183" t="s">
        <v>1453</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100" s="19" customFormat="1" ht="72" customHeight="1">
      <c r="A21" s="103">
        <v>252</v>
      </c>
      <c r="B21" s="156" t="s">
        <v>896</v>
      </c>
      <c r="C21" s="130"/>
      <c r="D21" s="130"/>
      <c r="E21" s="130"/>
      <c r="F21" s="131"/>
      <c r="G21" s="124" t="s">
        <v>102</v>
      </c>
      <c r="H21" s="119"/>
      <c r="I21" s="18" t="s">
        <v>902</v>
      </c>
      <c r="J21" s="104" t="s">
        <v>32</v>
      </c>
      <c r="K21" s="104" t="s">
        <v>32</v>
      </c>
      <c r="L21" s="107" t="s">
        <v>32</v>
      </c>
      <c r="M21" s="138">
        <v>44930</v>
      </c>
      <c r="N21" s="107" t="s">
        <v>32</v>
      </c>
      <c r="O21" s="138">
        <v>45291</v>
      </c>
      <c r="P21" s="75" t="s">
        <v>903</v>
      </c>
      <c r="Q21" s="286">
        <v>50</v>
      </c>
      <c r="R21" s="287">
        <v>1</v>
      </c>
      <c r="S21" s="286">
        <v>50</v>
      </c>
      <c r="T21" s="183" t="s">
        <v>1454</v>
      </c>
      <c r="U21" s="183" t="s">
        <v>1455</v>
      </c>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row>
    <row r="22" spans="1:100" s="19" customFormat="1" ht="84" customHeight="1">
      <c r="A22" s="103">
        <v>253</v>
      </c>
      <c r="B22" s="156" t="s">
        <v>896</v>
      </c>
      <c r="C22" s="130"/>
      <c r="D22" s="130"/>
      <c r="E22" s="130"/>
      <c r="F22" s="131"/>
      <c r="G22" s="124" t="s">
        <v>102</v>
      </c>
      <c r="H22" s="104"/>
      <c r="I22" s="18" t="s">
        <v>904</v>
      </c>
      <c r="J22" s="104" t="s">
        <v>32</v>
      </c>
      <c r="K22" s="104" t="s">
        <v>32</v>
      </c>
      <c r="L22" s="107" t="s">
        <v>32</v>
      </c>
      <c r="M22" s="138">
        <v>44930</v>
      </c>
      <c r="N22" s="107" t="s">
        <v>32</v>
      </c>
      <c r="O22" s="138">
        <v>45291</v>
      </c>
      <c r="P22" s="75" t="s">
        <v>905</v>
      </c>
      <c r="Q22" s="286">
        <v>50</v>
      </c>
      <c r="R22" s="287">
        <v>1</v>
      </c>
      <c r="S22" s="286">
        <v>50</v>
      </c>
      <c r="T22" s="183" t="s">
        <v>1456</v>
      </c>
      <c r="U22" s="183" t="s">
        <v>1457</v>
      </c>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row>
    <row r="23" spans="1:100" customFormat="1" ht="74.25" customHeight="1">
      <c r="P23" s="455" t="s">
        <v>1184</v>
      </c>
      <c r="Q23" s="455"/>
      <c r="R23" s="455"/>
      <c r="S23" s="91">
        <f>AVERAGE(S7:S22)</f>
        <v>58.333333333333336</v>
      </c>
      <c r="T23" s="460" t="s">
        <v>1458</v>
      </c>
      <c r="U23" s="460"/>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24" xr:uid="{00000000-0009-0000-0000-000013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3:R23"/>
    <mergeCell ref="T23:U23"/>
    <mergeCell ref="M5:M6"/>
    <mergeCell ref="I4:I6"/>
    <mergeCell ref="J4:J6"/>
    <mergeCell ref="K4:K6"/>
    <mergeCell ref="N5:N6"/>
    <mergeCell ref="T5:T6"/>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1300-000001000000}">
          <x14:formula1>
            <xm:f>'https://cgmgov-my.sharepoint.com/Users/Rescobar/Documents/2022/1100/Formualción PVCFT 2023/[FGEPL 002 Plan Acción Institucional 2023.xlsx]Lista desplegable'!#REF!</xm:f>
          </x14:formula1>
          <xm:sqref>B12:B18 J12:J18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V3698"/>
  <sheetViews>
    <sheetView zoomScaleNormal="100" workbookViewId="0"/>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2.140625" style="12" customWidth="1"/>
    <col min="16" max="16" width="12" style="12" customWidth="1"/>
    <col min="17" max="17" width="13.28515625" style="12" customWidth="1"/>
    <col min="18" max="18" width="16.85546875" style="12" bestFit="1" customWidth="1"/>
    <col min="19" max="19" width="10.7109375" style="12" bestFit="1" customWidth="1"/>
    <col min="20" max="20" width="27.42578125" style="12" customWidth="1"/>
    <col min="21" max="21" width="29.28515625" style="12" customWidth="1"/>
    <col min="22" max="65" width="11.42578125" style="12"/>
    <col min="66" max="16384" width="11.42578125" style="13"/>
  </cols>
  <sheetData>
    <row r="1" spans="1:100" s="2" customFormat="1" ht="32.25" customHeight="1">
      <c r="A1" s="447" t="s">
        <v>0</v>
      </c>
      <c r="B1" s="447"/>
      <c r="C1" s="447"/>
      <c r="D1" s="447"/>
      <c r="E1" s="447"/>
      <c r="F1" s="447"/>
      <c r="G1" s="439" t="s">
        <v>1</v>
      </c>
      <c r="H1" s="439"/>
      <c r="I1" s="439"/>
      <c r="J1" s="439"/>
      <c r="K1" s="439"/>
      <c r="L1" s="439"/>
      <c r="M1" s="439"/>
      <c r="N1" s="439"/>
      <c r="O1" s="439"/>
      <c r="P1" s="439"/>
      <c r="Q1" s="439"/>
      <c r="R1" s="439"/>
      <c r="S1" s="439"/>
      <c r="T1" s="439"/>
      <c r="U1" s="440"/>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447" t="s">
        <v>2</v>
      </c>
      <c r="B2" s="447"/>
      <c r="C2" s="447"/>
      <c r="D2" s="447"/>
      <c r="E2" s="447"/>
      <c r="F2" s="447"/>
      <c r="G2" s="439"/>
      <c r="H2" s="439"/>
      <c r="I2" s="439"/>
      <c r="J2" s="439"/>
      <c r="K2" s="439"/>
      <c r="L2" s="439"/>
      <c r="M2" s="439"/>
      <c r="N2" s="439"/>
      <c r="O2" s="439"/>
      <c r="P2" s="439"/>
      <c r="Q2" s="439"/>
      <c r="R2" s="439"/>
      <c r="S2" s="439"/>
      <c r="T2" s="439"/>
      <c r="U2" s="44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147" customHeight="1">
      <c r="A7" s="103">
        <v>2</v>
      </c>
      <c r="B7" s="104" t="s">
        <v>28</v>
      </c>
      <c r="C7" s="105">
        <v>4</v>
      </c>
      <c r="D7" s="105">
        <v>1</v>
      </c>
      <c r="E7" s="105">
        <v>1</v>
      </c>
      <c r="F7" s="105">
        <v>2</v>
      </c>
      <c r="G7" s="106" t="s">
        <v>36</v>
      </c>
      <c r="H7" s="103" t="s">
        <v>29</v>
      </c>
      <c r="I7" s="18" t="s">
        <v>37</v>
      </c>
      <c r="J7" s="107" t="s">
        <v>32</v>
      </c>
      <c r="K7" s="107" t="s">
        <v>32</v>
      </c>
      <c r="L7" s="107" t="s">
        <v>32</v>
      </c>
      <c r="M7" s="108">
        <v>44928</v>
      </c>
      <c r="N7" s="107" t="s">
        <v>32</v>
      </c>
      <c r="O7" s="108">
        <v>45291</v>
      </c>
      <c r="P7" s="109" t="s">
        <v>38</v>
      </c>
      <c r="Q7" s="233">
        <v>50</v>
      </c>
      <c r="R7" s="210">
        <v>1</v>
      </c>
      <c r="S7" s="233">
        <v>50</v>
      </c>
      <c r="T7" s="271" t="s">
        <v>1120</v>
      </c>
      <c r="U7" s="271" t="s">
        <v>1121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20" customHeight="1">
      <c r="A8" s="103">
        <v>18</v>
      </c>
      <c r="B8" s="104" t="s">
        <v>28</v>
      </c>
      <c r="C8" s="105">
        <v>3</v>
      </c>
      <c r="D8" s="105">
        <v>3</v>
      </c>
      <c r="E8" s="105">
        <v>6</v>
      </c>
      <c r="F8" s="105">
        <v>17</v>
      </c>
      <c r="G8" s="106" t="s">
        <v>102</v>
      </c>
      <c r="H8" s="116"/>
      <c r="I8" s="18" t="s">
        <v>103</v>
      </c>
      <c r="J8" s="107" t="s">
        <v>32</v>
      </c>
      <c r="K8" s="107" t="s">
        <v>32</v>
      </c>
      <c r="L8" s="107" t="s">
        <v>32</v>
      </c>
      <c r="M8" s="108">
        <v>44928</v>
      </c>
      <c r="N8" s="107" t="s">
        <v>32</v>
      </c>
      <c r="O8" s="108">
        <v>45291</v>
      </c>
      <c r="P8" s="109" t="s">
        <v>104</v>
      </c>
      <c r="Q8" s="233">
        <v>50</v>
      </c>
      <c r="R8" s="210">
        <v>1</v>
      </c>
      <c r="S8" s="233">
        <v>50</v>
      </c>
      <c r="T8" s="271" t="s">
        <v>1459</v>
      </c>
      <c r="U8" s="271" t="s">
        <v>1460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2.25" customHeight="1">
      <c r="A9" s="103">
        <v>25</v>
      </c>
      <c r="B9" s="104" t="s">
        <v>28</v>
      </c>
      <c r="C9" s="105">
        <v>2</v>
      </c>
      <c r="D9" s="105">
        <v>4</v>
      </c>
      <c r="E9" s="105">
        <v>8</v>
      </c>
      <c r="F9" s="105">
        <v>25</v>
      </c>
      <c r="G9" s="106" t="s">
        <v>132</v>
      </c>
      <c r="H9" s="116"/>
      <c r="I9" s="18" t="s">
        <v>133</v>
      </c>
      <c r="J9" s="107" t="s">
        <v>32</v>
      </c>
      <c r="K9" s="107" t="s">
        <v>32</v>
      </c>
      <c r="L9" s="107" t="s">
        <v>32</v>
      </c>
      <c r="M9" s="108">
        <v>44928</v>
      </c>
      <c r="N9" s="107" t="s">
        <v>32</v>
      </c>
      <c r="O9" s="108">
        <v>45291</v>
      </c>
      <c r="P9" s="109" t="s">
        <v>121</v>
      </c>
      <c r="Q9" s="286">
        <v>50</v>
      </c>
      <c r="R9" s="287">
        <v>1</v>
      </c>
      <c r="S9" s="286">
        <v>50</v>
      </c>
      <c r="T9" s="193" t="s">
        <v>1461</v>
      </c>
      <c r="U9" s="193" t="s">
        <v>135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8">
      <c r="A10" s="103">
        <v>49</v>
      </c>
      <c r="B10" s="104" t="s">
        <v>225</v>
      </c>
      <c r="C10" s="103"/>
      <c r="D10" s="103"/>
      <c r="E10" s="103"/>
      <c r="F10" s="103"/>
      <c r="G10" s="106" t="s">
        <v>102</v>
      </c>
      <c r="H10" s="103" t="s">
        <v>136</v>
      </c>
      <c r="I10" s="18" t="s">
        <v>234</v>
      </c>
      <c r="J10" s="104" t="s">
        <v>32</v>
      </c>
      <c r="K10" s="104" t="s">
        <v>32</v>
      </c>
      <c r="L10" s="107" t="s">
        <v>32</v>
      </c>
      <c r="M10" s="133">
        <v>45108</v>
      </c>
      <c r="N10" s="107" t="s">
        <v>221</v>
      </c>
      <c r="O10" s="133">
        <v>45289</v>
      </c>
      <c r="P10" s="75" t="s">
        <v>235</v>
      </c>
      <c r="Q10" s="234"/>
      <c r="R10" s="218"/>
      <c r="S10" s="234"/>
      <c r="T10" s="271" t="s">
        <v>1358</v>
      </c>
      <c r="U10" s="271" t="s">
        <v>32</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20">
      <c r="A11" s="103">
        <v>51</v>
      </c>
      <c r="B11" s="104" t="s">
        <v>225</v>
      </c>
      <c r="C11" s="103"/>
      <c r="D11" s="103"/>
      <c r="E11" s="103"/>
      <c r="F11" s="103"/>
      <c r="G11" s="106" t="s">
        <v>102</v>
      </c>
      <c r="H11" s="116"/>
      <c r="I11" s="18" t="s">
        <v>238</v>
      </c>
      <c r="J11" s="104" t="s">
        <v>32</v>
      </c>
      <c r="K11" s="104" t="s">
        <v>32</v>
      </c>
      <c r="L11" s="107" t="s">
        <v>32</v>
      </c>
      <c r="M11" s="133">
        <v>44930</v>
      </c>
      <c r="N11" s="107" t="s">
        <v>221</v>
      </c>
      <c r="O11" s="133">
        <v>45289</v>
      </c>
      <c r="P11" s="75" t="s">
        <v>239</v>
      </c>
      <c r="Q11" s="233">
        <v>50</v>
      </c>
      <c r="R11" s="210">
        <v>1</v>
      </c>
      <c r="S11" s="233">
        <v>50</v>
      </c>
      <c r="T11" s="271" t="s">
        <v>1462</v>
      </c>
      <c r="U11" s="271" t="s">
        <v>1463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60">
      <c r="A12" s="103">
        <v>63</v>
      </c>
      <c r="B12" s="104" t="s">
        <v>225</v>
      </c>
      <c r="C12" s="103"/>
      <c r="D12" s="103"/>
      <c r="E12" s="103"/>
      <c r="F12" s="103"/>
      <c r="G12" s="106" t="s">
        <v>102</v>
      </c>
      <c r="H12" s="103" t="s">
        <v>90</v>
      </c>
      <c r="I12" s="101" t="s">
        <v>272</v>
      </c>
      <c r="J12" s="104" t="s">
        <v>32</v>
      </c>
      <c r="K12" s="104" t="s">
        <v>32</v>
      </c>
      <c r="L12" s="107" t="s">
        <v>32</v>
      </c>
      <c r="M12" s="133">
        <v>44930</v>
      </c>
      <c r="N12" s="107" t="s">
        <v>221</v>
      </c>
      <c r="O12" s="133">
        <v>45289</v>
      </c>
      <c r="P12" s="75" t="s">
        <v>273</v>
      </c>
      <c r="Q12" s="233">
        <v>50</v>
      </c>
      <c r="R12" s="210">
        <v>1</v>
      </c>
      <c r="S12" s="233">
        <v>50</v>
      </c>
      <c r="T12" s="271" t="s">
        <v>1464</v>
      </c>
      <c r="U12" s="271" t="s">
        <v>1465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81.75" customHeight="1">
      <c r="A13" s="103">
        <v>65</v>
      </c>
      <c r="B13" s="104" t="s">
        <v>225</v>
      </c>
      <c r="C13" s="103"/>
      <c r="D13" s="103"/>
      <c r="E13" s="103"/>
      <c r="F13" s="103"/>
      <c r="G13" s="106" t="s">
        <v>102</v>
      </c>
      <c r="H13" s="103" t="s">
        <v>79</v>
      </c>
      <c r="I13" s="85" t="s">
        <v>279</v>
      </c>
      <c r="J13" s="104" t="s">
        <v>32</v>
      </c>
      <c r="K13" s="104" t="s">
        <v>32</v>
      </c>
      <c r="L13" s="107" t="s">
        <v>32</v>
      </c>
      <c r="M13" s="133">
        <v>44930</v>
      </c>
      <c r="N13" s="107" t="s">
        <v>221</v>
      </c>
      <c r="O13" s="133">
        <v>45289</v>
      </c>
      <c r="P13" s="75" t="s">
        <v>280</v>
      </c>
      <c r="Q13" s="233">
        <v>100</v>
      </c>
      <c r="R13" s="210">
        <v>1</v>
      </c>
      <c r="S13" s="233">
        <v>100</v>
      </c>
      <c r="T13" s="271" t="s">
        <v>1466</v>
      </c>
      <c r="U13" s="271" t="s">
        <v>1467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ht="62.25" customHeight="1">
      <c r="A14" s="103">
        <v>186</v>
      </c>
      <c r="B14" s="104" t="s">
        <v>441</v>
      </c>
      <c r="C14" s="137"/>
      <c r="D14" s="137"/>
      <c r="E14" s="137"/>
      <c r="F14" s="119"/>
      <c r="G14" s="106" t="s">
        <v>36</v>
      </c>
      <c r="H14" s="104" t="s">
        <v>29</v>
      </c>
      <c r="I14" s="18" t="s">
        <v>649</v>
      </c>
      <c r="J14" s="104" t="s">
        <v>464</v>
      </c>
      <c r="K14" s="143">
        <v>890905211</v>
      </c>
      <c r="L14" s="107" t="s">
        <v>450</v>
      </c>
      <c r="M14" s="138">
        <v>45097</v>
      </c>
      <c r="N14" s="138">
        <v>45219</v>
      </c>
      <c r="O14" s="138">
        <v>45233</v>
      </c>
      <c r="P14" s="106" t="s">
        <v>451</v>
      </c>
      <c r="Q14" s="233">
        <v>10</v>
      </c>
      <c r="R14" s="210">
        <v>1</v>
      </c>
      <c r="S14" s="233">
        <v>10</v>
      </c>
      <c r="T14" s="271" t="s">
        <v>1468</v>
      </c>
      <c r="U14" s="271" t="s">
        <v>651</v>
      </c>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64.5" customHeight="1">
      <c r="A15" s="103">
        <v>187</v>
      </c>
      <c r="B15" s="104" t="s">
        <v>441</v>
      </c>
      <c r="C15" s="137"/>
      <c r="D15" s="137"/>
      <c r="E15" s="137"/>
      <c r="F15" s="119"/>
      <c r="G15" s="106" t="s">
        <v>36</v>
      </c>
      <c r="H15" s="104" t="s">
        <v>29</v>
      </c>
      <c r="I15" s="18" t="s">
        <v>652</v>
      </c>
      <c r="J15" s="104" t="s">
        <v>464</v>
      </c>
      <c r="K15" s="139">
        <v>890904996</v>
      </c>
      <c r="L15" s="107" t="s">
        <v>499</v>
      </c>
      <c r="M15" s="138">
        <v>45075</v>
      </c>
      <c r="N15" s="138">
        <v>45184</v>
      </c>
      <c r="O15" s="138">
        <v>45198</v>
      </c>
      <c r="P15" s="106" t="s">
        <v>451</v>
      </c>
      <c r="Q15" s="233">
        <v>30</v>
      </c>
      <c r="R15" s="210">
        <v>1</v>
      </c>
      <c r="S15" s="233">
        <v>30</v>
      </c>
      <c r="T15" s="271" t="s">
        <v>653</v>
      </c>
      <c r="U15" s="271" t="s">
        <v>651</v>
      </c>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81" customHeight="1">
      <c r="A16" s="103">
        <v>188</v>
      </c>
      <c r="B16" s="104" t="s">
        <v>441</v>
      </c>
      <c r="C16" s="137"/>
      <c r="D16" s="137"/>
      <c r="E16" s="137"/>
      <c r="F16" s="119"/>
      <c r="G16" s="106" t="s">
        <v>36</v>
      </c>
      <c r="H16" s="104" t="s">
        <v>29</v>
      </c>
      <c r="I16" s="18" t="s">
        <v>654</v>
      </c>
      <c r="J16" s="104" t="s">
        <v>510</v>
      </c>
      <c r="K16" s="143">
        <v>890905211</v>
      </c>
      <c r="L16" s="107" t="s">
        <v>450</v>
      </c>
      <c r="M16" s="138">
        <v>44991</v>
      </c>
      <c r="N16" s="138">
        <v>45044</v>
      </c>
      <c r="O16" s="138">
        <v>45069</v>
      </c>
      <c r="P16" s="106" t="s">
        <v>451</v>
      </c>
      <c r="Q16" s="233">
        <v>100</v>
      </c>
      <c r="R16" s="210">
        <v>1</v>
      </c>
      <c r="S16" s="233">
        <v>100</v>
      </c>
      <c r="T16" s="271" t="s">
        <v>1469</v>
      </c>
      <c r="U16" s="271" t="s">
        <v>656</v>
      </c>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5" ht="118.5" customHeight="1">
      <c r="A17" s="103">
        <v>234</v>
      </c>
      <c r="B17" s="104" t="s">
        <v>827</v>
      </c>
      <c r="C17" s="105"/>
      <c r="D17" s="105"/>
      <c r="E17" s="105"/>
      <c r="F17" s="105"/>
      <c r="G17" s="106" t="s">
        <v>36</v>
      </c>
      <c r="H17" s="104"/>
      <c r="I17" s="18" t="s">
        <v>836</v>
      </c>
      <c r="J17" s="107" t="s">
        <v>32</v>
      </c>
      <c r="K17" s="107" t="s">
        <v>32</v>
      </c>
      <c r="L17" s="107" t="s">
        <v>32</v>
      </c>
      <c r="M17" s="108">
        <v>44958</v>
      </c>
      <c r="N17" s="107" t="s">
        <v>32</v>
      </c>
      <c r="O17" s="108">
        <v>45291</v>
      </c>
      <c r="P17" s="109" t="s">
        <v>837</v>
      </c>
      <c r="Q17" s="233">
        <v>80</v>
      </c>
      <c r="R17" s="210">
        <v>1</v>
      </c>
      <c r="S17" s="233">
        <v>80</v>
      </c>
      <c r="T17" s="271" t="s">
        <v>838</v>
      </c>
      <c r="U17" s="271" t="s">
        <v>839</v>
      </c>
    </row>
    <row r="18" spans="1:65" ht="48">
      <c r="A18" s="103">
        <v>235</v>
      </c>
      <c r="B18" s="104" t="s">
        <v>827</v>
      </c>
      <c r="C18" s="105"/>
      <c r="D18" s="105"/>
      <c r="E18" s="105"/>
      <c r="F18" s="105"/>
      <c r="G18" s="106" t="s">
        <v>36</v>
      </c>
      <c r="H18" s="104" t="s">
        <v>128</v>
      </c>
      <c r="I18" s="18" t="s">
        <v>840</v>
      </c>
      <c r="J18" s="107" t="s">
        <v>32</v>
      </c>
      <c r="K18" s="107" t="s">
        <v>32</v>
      </c>
      <c r="L18" s="107" t="s">
        <v>32</v>
      </c>
      <c r="M18" s="108">
        <v>45200</v>
      </c>
      <c r="N18" s="107" t="s">
        <v>32</v>
      </c>
      <c r="O18" s="108">
        <v>45291</v>
      </c>
      <c r="P18" s="109" t="s">
        <v>841</v>
      </c>
      <c r="Q18" s="234"/>
      <c r="R18" s="218"/>
      <c r="S18" s="234"/>
      <c r="T18" s="271" t="s">
        <v>1358</v>
      </c>
      <c r="U18" s="271" t="s">
        <v>32</v>
      </c>
    </row>
    <row r="19" spans="1:65" ht="72">
      <c r="A19" s="103">
        <v>237</v>
      </c>
      <c r="B19" s="104" t="s">
        <v>827</v>
      </c>
      <c r="C19" s="105"/>
      <c r="D19" s="105"/>
      <c r="E19" s="105"/>
      <c r="F19" s="105"/>
      <c r="G19" s="106" t="s">
        <v>36</v>
      </c>
      <c r="H19" s="104"/>
      <c r="I19" s="18" t="s">
        <v>847</v>
      </c>
      <c r="J19" s="107" t="s">
        <v>32</v>
      </c>
      <c r="K19" s="107" t="s">
        <v>32</v>
      </c>
      <c r="L19" s="107" t="s">
        <v>32</v>
      </c>
      <c r="M19" s="108">
        <v>44928</v>
      </c>
      <c r="N19" s="107" t="s">
        <v>32</v>
      </c>
      <c r="O19" s="108">
        <v>45291</v>
      </c>
      <c r="P19" s="109" t="s">
        <v>848</v>
      </c>
      <c r="Q19" s="233">
        <v>50</v>
      </c>
      <c r="R19" s="210">
        <v>1</v>
      </c>
      <c r="S19" s="233">
        <v>50</v>
      </c>
      <c r="T19" s="271" t="s">
        <v>849</v>
      </c>
      <c r="U19" s="271" t="s">
        <v>850</v>
      </c>
    </row>
    <row r="20" spans="1:65" ht="88.5" customHeight="1">
      <c r="A20" s="103">
        <v>241</v>
      </c>
      <c r="B20" s="104" t="s">
        <v>827</v>
      </c>
      <c r="C20" s="105"/>
      <c r="D20" s="105"/>
      <c r="E20" s="105"/>
      <c r="F20" s="105"/>
      <c r="G20" s="106" t="s">
        <v>36</v>
      </c>
      <c r="H20" s="104"/>
      <c r="I20" s="18" t="s">
        <v>861</v>
      </c>
      <c r="J20" s="107" t="s">
        <v>32</v>
      </c>
      <c r="K20" s="107" t="s">
        <v>32</v>
      </c>
      <c r="L20" s="107" t="s">
        <v>32</v>
      </c>
      <c r="M20" s="108">
        <v>44928</v>
      </c>
      <c r="N20" s="107" t="s">
        <v>32</v>
      </c>
      <c r="O20" s="108">
        <v>45291</v>
      </c>
      <c r="P20" s="109" t="s">
        <v>862</v>
      </c>
      <c r="Q20" s="233">
        <v>100</v>
      </c>
      <c r="R20" s="210">
        <v>1</v>
      </c>
      <c r="S20" s="233">
        <v>100</v>
      </c>
      <c r="T20" s="271" t="s">
        <v>863</v>
      </c>
      <c r="U20" s="271" t="s">
        <v>864</v>
      </c>
    </row>
    <row r="21" spans="1:65" ht="60.75" customHeight="1">
      <c r="A21" s="103">
        <v>243</v>
      </c>
      <c r="B21" s="104" t="s">
        <v>827</v>
      </c>
      <c r="C21" s="105"/>
      <c r="D21" s="105"/>
      <c r="E21" s="105"/>
      <c r="F21" s="105"/>
      <c r="G21" s="106" t="s">
        <v>36</v>
      </c>
      <c r="H21" s="104"/>
      <c r="I21" s="18" t="s">
        <v>870</v>
      </c>
      <c r="J21" s="107" t="s">
        <v>32</v>
      </c>
      <c r="K21" s="107" t="s">
        <v>32</v>
      </c>
      <c r="L21" s="107" t="s">
        <v>32</v>
      </c>
      <c r="M21" s="108">
        <v>44928</v>
      </c>
      <c r="N21" s="107" t="s">
        <v>32</v>
      </c>
      <c r="O21" s="108">
        <v>45291</v>
      </c>
      <c r="P21" s="109" t="s">
        <v>871</v>
      </c>
      <c r="Q21" s="234"/>
      <c r="R21" s="218"/>
      <c r="S21" s="234"/>
      <c r="T21" s="271" t="s">
        <v>872</v>
      </c>
      <c r="U21" s="271" t="s">
        <v>32</v>
      </c>
    </row>
    <row r="22" spans="1:65" ht="90" customHeight="1">
      <c r="A22" s="103">
        <v>244</v>
      </c>
      <c r="B22" s="104" t="s">
        <v>827</v>
      </c>
      <c r="C22" s="105"/>
      <c r="D22" s="105"/>
      <c r="E22" s="105"/>
      <c r="F22" s="105"/>
      <c r="G22" s="106" t="s">
        <v>36</v>
      </c>
      <c r="H22" s="104"/>
      <c r="I22" s="18" t="s">
        <v>873</v>
      </c>
      <c r="J22" s="107" t="s">
        <v>32</v>
      </c>
      <c r="K22" s="107" t="s">
        <v>32</v>
      </c>
      <c r="L22" s="107" t="s">
        <v>32</v>
      </c>
      <c r="M22" s="108">
        <v>45017</v>
      </c>
      <c r="N22" s="107" t="s">
        <v>32</v>
      </c>
      <c r="O22" s="108">
        <v>45291</v>
      </c>
      <c r="P22" s="109" t="s">
        <v>874</v>
      </c>
      <c r="Q22" s="233">
        <v>60</v>
      </c>
      <c r="R22" s="210">
        <v>1</v>
      </c>
      <c r="S22" s="233">
        <v>60</v>
      </c>
      <c r="T22" s="271" t="s">
        <v>1470</v>
      </c>
      <c r="U22" s="271" t="s">
        <v>876</v>
      </c>
    </row>
    <row r="23" spans="1:65" ht="93" customHeight="1">
      <c r="A23" s="103">
        <v>245</v>
      </c>
      <c r="B23" s="104" t="s">
        <v>827</v>
      </c>
      <c r="C23" s="105"/>
      <c r="D23" s="105"/>
      <c r="E23" s="105"/>
      <c r="F23" s="105"/>
      <c r="G23" s="106" t="s">
        <v>877</v>
      </c>
      <c r="H23" s="104"/>
      <c r="I23" s="18" t="s">
        <v>878</v>
      </c>
      <c r="J23" s="107" t="s">
        <v>32</v>
      </c>
      <c r="K23" s="107" t="s">
        <v>32</v>
      </c>
      <c r="L23" s="107" t="s">
        <v>32</v>
      </c>
      <c r="M23" s="108">
        <v>45017</v>
      </c>
      <c r="N23" s="107" t="s">
        <v>32</v>
      </c>
      <c r="O23" s="108">
        <v>45291</v>
      </c>
      <c r="P23" s="109" t="s">
        <v>879</v>
      </c>
      <c r="Q23" s="233">
        <v>5</v>
      </c>
      <c r="R23" s="210">
        <v>1</v>
      </c>
      <c r="S23" s="233">
        <f>(Q23*0.98)+IF(R23=1,Q23*0.02,0)</f>
        <v>5</v>
      </c>
      <c r="T23" s="271" t="s">
        <v>880</v>
      </c>
      <c r="U23" s="271" t="s">
        <v>32</v>
      </c>
    </row>
    <row r="24" spans="1:65" ht="56.25" customHeight="1">
      <c r="A24" s="103">
        <v>246</v>
      </c>
      <c r="B24" s="104" t="s">
        <v>827</v>
      </c>
      <c r="C24" s="105"/>
      <c r="D24" s="105"/>
      <c r="E24" s="105"/>
      <c r="F24" s="105"/>
      <c r="G24" s="106" t="s">
        <v>36</v>
      </c>
      <c r="H24" s="104"/>
      <c r="I24" s="18" t="s">
        <v>881</v>
      </c>
      <c r="J24" s="107" t="s">
        <v>32</v>
      </c>
      <c r="K24" s="107" t="s">
        <v>32</v>
      </c>
      <c r="L24" s="107" t="s">
        <v>32</v>
      </c>
      <c r="M24" s="108">
        <v>44928</v>
      </c>
      <c r="N24" s="107" t="s">
        <v>32</v>
      </c>
      <c r="O24" s="108">
        <v>45291</v>
      </c>
      <c r="P24" s="109" t="s">
        <v>882</v>
      </c>
      <c r="Q24" s="234"/>
      <c r="R24" s="218"/>
      <c r="S24" s="234"/>
      <c r="T24" s="271" t="s">
        <v>1471</v>
      </c>
      <c r="U24" s="271" t="s">
        <v>32</v>
      </c>
    </row>
    <row r="25" spans="1:65" ht="48">
      <c r="A25" s="103">
        <v>247</v>
      </c>
      <c r="B25" s="104" t="s">
        <v>827</v>
      </c>
      <c r="C25" s="105"/>
      <c r="D25" s="105"/>
      <c r="E25" s="105"/>
      <c r="F25" s="105"/>
      <c r="G25" s="106" t="s">
        <v>36</v>
      </c>
      <c r="H25" s="104"/>
      <c r="I25" s="18" t="s">
        <v>884</v>
      </c>
      <c r="J25" s="107" t="s">
        <v>32</v>
      </c>
      <c r="K25" s="107" t="s">
        <v>32</v>
      </c>
      <c r="L25" s="107" t="s">
        <v>32</v>
      </c>
      <c r="M25" s="108">
        <v>45108</v>
      </c>
      <c r="N25" s="107" t="s">
        <v>32</v>
      </c>
      <c r="O25" s="108">
        <v>45291</v>
      </c>
      <c r="P25" s="109" t="s">
        <v>885</v>
      </c>
      <c r="Q25" s="234"/>
      <c r="R25" s="218"/>
      <c r="S25" s="234"/>
      <c r="T25" s="271" t="s">
        <v>1472</v>
      </c>
      <c r="U25" s="271" t="s">
        <v>32</v>
      </c>
    </row>
    <row r="26" spans="1:65" s="170" customFormat="1" ht="72">
      <c r="A26" s="103">
        <v>250</v>
      </c>
      <c r="B26" s="157" t="s">
        <v>896</v>
      </c>
      <c r="C26" s="161"/>
      <c r="D26" s="161"/>
      <c r="E26" s="161"/>
      <c r="F26" s="162"/>
      <c r="G26" s="165" t="s">
        <v>102</v>
      </c>
      <c r="H26" s="157"/>
      <c r="I26" s="102" t="s">
        <v>897</v>
      </c>
      <c r="J26" s="166" t="s">
        <v>32</v>
      </c>
      <c r="K26" s="104" t="s">
        <v>32</v>
      </c>
      <c r="L26" s="167" t="s">
        <v>32</v>
      </c>
      <c r="M26" s="138">
        <v>44930</v>
      </c>
      <c r="N26" s="168" t="s">
        <v>32</v>
      </c>
      <c r="O26" s="168">
        <v>45291</v>
      </c>
      <c r="P26" s="75" t="s">
        <v>898</v>
      </c>
      <c r="Q26" s="234"/>
      <c r="R26" s="218"/>
      <c r="S26" s="234"/>
      <c r="T26" s="271" t="s">
        <v>1473</v>
      </c>
      <c r="U26" s="271" t="s">
        <v>32</v>
      </c>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row>
    <row r="27" spans="1:65" s="19" customFormat="1" ht="131.25" customHeight="1">
      <c r="A27" s="103">
        <v>251</v>
      </c>
      <c r="B27" s="156" t="s">
        <v>896</v>
      </c>
      <c r="C27" s="130"/>
      <c r="D27" s="130"/>
      <c r="E27" s="130"/>
      <c r="F27" s="131"/>
      <c r="G27" s="124" t="s">
        <v>102</v>
      </c>
      <c r="H27" s="119"/>
      <c r="I27" s="18" t="s">
        <v>900</v>
      </c>
      <c r="J27" s="104" t="s">
        <v>32</v>
      </c>
      <c r="K27" s="104" t="s">
        <v>32</v>
      </c>
      <c r="L27" s="107" t="s">
        <v>32</v>
      </c>
      <c r="M27" s="138">
        <v>44930</v>
      </c>
      <c r="N27" s="138" t="s">
        <v>32</v>
      </c>
      <c r="O27" s="138">
        <v>45291</v>
      </c>
      <c r="P27" s="75" t="s">
        <v>901</v>
      </c>
      <c r="Q27" s="233">
        <v>80</v>
      </c>
      <c r="R27" s="210">
        <v>1</v>
      </c>
      <c r="S27" s="233">
        <v>80</v>
      </c>
      <c r="T27" s="271" t="s">
        <v>1474</v>
      </c>
      <c r="U27" s="271" t="s">
        <v>1475</v>
      </c>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row>
    <row r="28" spans="1:65" s="19" customFormat="1" ht="105" customHeight="1">
      <c r="A28" s="103">
        <v>252</v>
      </c>
      <c r="B28" s="156" t="s">
        <v>896</v>
      </c>
      <c r="C28" s="130"/>
      <c r="D28" s="130"/>
      <c r="E28" s="130"/>
      <c r="F28" s="131"/>
      <c r="G28" s="124" t="s">
        <v>102</v>
      </c>
      <c r="H28" s="119"/>
      <c r="I28" s="18" t="s">
        <v>902</v>
      </c>
      <c r="J28" s="104" t="s">
        <v>32</v>
      </c>
      <c r="K28" s="104" t="s">
        <v>32</v>
      </c>
      <c r="L28" s="107" t="s">
        <v>32</v>
      </c>
      <c r="M28" s="138">
        <v>44930</v>
      </c>
      <c r="N28" s="107" t="s">
        <v>32</v>
      </c>
      <c r="O28" s="138">
        <v>45291</v>
      </c>
      <c r="P28" s="75" t="s">
        <v>903</v>
      </c>
      <c r="Q28" s="233">
        <v>50</v>
      </c>
      <c r="R28" s="210">
        <v>1</v>
      </c>
      <c r="S28" s="233">
        <v>50</v>
      </c>
      <c r="T28" s="271" t="s">
        <v>1476</v>
      </c>
      <c r="U28" s="271" t="s">
        <v>1463</v>
      </c>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row>
    <row r="29" spans="1:65" s="19" customFormat="1" ht="87.75" customHeight="1">
      <c r="A29" s="103">
        <v>253</v>
      </c>
      <c r="B29" s="156" t="s">
        <v>896</v>
      </c>
      <c r="C29" s="130"/>
      <c r="D29" s="130"/>
      <c r="E29" s="130"/>
      <c r="F29" s="131"/>
      <c r="G29" s="124" t="s">
        <v>102</v>
      </c>
      <c r="H29" s="104"/>
      <c r="I29" s="18" t="s">
        <v>904</v>
      </c>
      <c r="J29" s="104" t="s">
        <v>32</v>
      </c>
      <c r="K29" s="104" t="s">
        <v>32</v>
      </c>
      <c r="L29" s="107" t="s">
        <v>32</v>
      </c>
      <c r="M29" s="138">
        <v>44930</v>
      </c>
      <c r="N29" s="107" t="s">
        <v>32</v>
      </c>
      <c r="O29" s="138">
        <v>45291</v>
      </c>
      <c r="P29" s="75" t="s">
        <v>905</v>
      </c>
      <c r="Q29" s="233">
        <v>50</v>
      </c>
      <c r="R29" s="210">
        <v>1</v>
      </c>
      <c r="S29" s="233">
        <v>50</v>
      </c>
      <c r="T29" s="271" t="s">
        <v>1477</v>
      </c>
      <c r="U29" s="271" t="s">
        <v>1478</v>
      </c>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row>
    <row r="30" spans="1:65" ht="72">
      <c r="A30" s="103">
        <v>293</v>
      </c>
      <c r="B30" s="104" t="s">
        <v>896</v>
      </c>
      <c r="C30" s="137"/>
      <c r="D30" s="137"/>
      <c r="E30" s="137"/>
      <c r="F30" s="119"/>
      <c r="G30" s="106" t="s">
        <v>36</v>
      </c>
      <c r="H30" s="104" t="s">
        <v>29</v>
      </c>
      <c r="I30" s="18" t="s">
        <v>1054</v>
      </c>
      <c r="J30" s="104" t="s">
        <v>32</v>
      </c>
      <c r="K30" s="104" t="s">
        <v>32</v>
      </c>
      <c r="L30" s="107" t="s">
        <v>32</v>
      </c>
      <c r="M30" s="133">
        <v>44936</v>
      </c>
      <c r="N30" s="107" t="s">
        <v>32</v>
      </c>
      <c r="O30" s="133">
        <v>45138</v>
      </c>
      <c r="P30" s="18" t="s">
        <v>1055</v>
      </c>
      <c r="Q30" s="233">
        <v>95</v>
      </c>
      <c r="R30" s="210">
        <v>1</v>
      </c>
      <c r="S30" s="233">
        <v>95</v>
      </c>
      <c r="T30" s="271" t="s">
        <v>1479</v>
      </c>
      <c r="U30" s="271" t="s">
        <v>1057</v>
      </c>
      <c r="BK30" s="13"/>
      <c r="BL30" s="13"/>
      <c r="BM30" s="13"/>
    </row>
    <row r="31" spans="1:65" ht="73.5" customHeight="1">
      <c r="C31" s="11"/>
      <c r="D31" s="11"/>
      <c r="E31" s="11"/>
      <c r="F31" s="11"/>
      <c r="G31" s="11"/>
      <c r="H31" s="11"/>
      <c r="I31" s="11"/>
      <c r="J31" s="11"/>
      <c r="P31" s="455" t="s">
        <v>1184</v>
      </c>
      <c r="Q31" s="455"/>
      <c r="R31" s="455"/>
      <c r="S31" s="91">
        <f>AVERAGE(S7:S30)</f>
        <v>58.888888888888886</v>
      </c>
      <c r="T31" s="460" t="s">
        <v>1480</v>
      </c>
      <c r="U31" s="460"/>
    </row>
    <row r="32" spans="1:65">
      <c r="C32" s="11"/>
      <c r="D32" s="11"/>
      <c r="E32" s="11"/>
      <c r="F32" s="11"/>
      <c r="G32" s="11"/>
      <c r="H32" s="11"/>
      <c r="I32" s="11"/>
      <c r="J32" s="11"/>
    </row>
    <row r="33" spans="3:10">
      <c r="C33" s="11"/>
      <c r="D33" s="11"/>
      <c r="E33" s="11"/>
      <c r="F33" s="11"/>
      <c r="G33" s="11"/>
      <c r="H33" s="11"/>
      <c r="I33" s="11"/>
      <c r="J33" s="11"/>
    </row>
    <row r="34" spans="3:10">
      <c r="C34" s="11"/>
      <c r="D34" s="11"/>
      <c r="E34" s="11"/>
      <c r="F34" s="11"/>
      <c r="G34" s="11"/>
      <c r="H34" s="11"/>
      <c r="I34" s="11"/>
      <c r="J34" s="11"/>
    </row>
    <row r="35" spans="3:10">
      <c r="C35" s="11"/>
      <c r="D35" s="11"/>
      <c r="E35" s="11"/>
      <c r="F35" s="11"/>
      <c r="G35" s="11"/>
      <c r="H35" s="11"/>
      <c r="I35" s="11"/>
      <c r="J35" s="11"/>
    </row>
    <row r="36" spans="3:10">
      <c r="C36" s="11"/>
      <c r="D36" s="11"/>
      <c r="E36" s="11"/>
      <c r="F36" s="11"/>
      <c r="G36" s="11"/>
      <c r="H36" s="11"/>
      <c r="I36" s="11"/>
      <c r="J36" s="11"/>
    </row>
    <row r="37" spans="3:10">
      <c r="C37" s="11"/>
      <c r="D37" s="11"/>
      <c r="E37" s="11"/>
      <c r="F37" s="11"/>
      <c r="G37" s="11"/>
      <c r="H37" s="11"/>
      <c r="I37" s="11"/>
      <c r="J37" s="11"/>
    </row>
    <row r="38" spans="3:10">
      <c r="C38" s="11"/>
      <c r="D38" s="11"/>
      <c r="E38" s="11"/>
      <c r="F38" s="11"/>
      <c r="G38" s="11"/>
      <c r="H38" s="11"/>
      <c r="I38" s="11"/>
      <c r="J38" s="11"/>
    </row>
    <row r="39" spans="3:10">
      <c r="C39" s="11"/>
      <c r="D39" s="11"/>
      <c r="E39" s="11"/>
      <c r="F39" s="11"/>
      <c r="G39" s="11"/>
      <c r="H39" s="11"/>
      <c r="I39" s="11"/>
      <c r="J39" s="11"/>
    </row>
    <row r="40" spans="3:10">
      <c r="C40" s="11"/>
      <c r="D40" s="11"/>
      <c r="E40" s="11"/>
      <c r="F40" s="11"/>
      <c r="G40" s="11"/>
      <c r="H40" s="11"/>
      <c r="I40" s="11"/>
      <c r="J40" s="11"/>
    </row>
    <row r="41" spans="3:10">
      <c r="C41" s="11"/>
      <c r="D41" s="11"/>
      <c r="E41" s="11"/>
      <c r="F41" s="11"/>
      <c r="G41" s="11"/>
      <c r="H41" s="11"/>
      <c r="I41" s="11"/>
      <c r="J41" s="11"/>
    </row>
    <row r="42" spans="3:10">
      <c r="C42" s="11"/>
      <c r="D42" s="11"/>
      <c r="E42" s="11"/>
      <c r="F42" s="11"/>
      <c r="G42" s="11"/>
      <c r="H42" s="11"/>
      <c r="I42" s="11"/>
      <c r="J42" s="11"/>
    </row>
    <row r="43" spans="3:10">
      <c r="C43" s="11"/>
      <c r="D43" s="11"/>
      <c r="E43" s="11"/>
      <c r="F43" s="11"/>
      <c r="G43" s="11"/>
      <c r="H43" s="11"/>
      <c r="I43" s="11"/>
      <c r="J43" s="11"/>
    </row>
    <row r="44" spans="3:10">
      <c r="C44" s="11"/>
      <c r="D44" s="11"/>
      <c r="E44" s="11"/>
      <c r="F44" s="11"/>
      <c r="G44" s="11"/>
      <c r="H44" s="11"/>
      <c r="I44" s="11"/>
      <c r="J44" s="11"/>
    </row>
    <row r="45" spans="3:10">
      <c r="C45" s="11"/>
      <c r="D45" s="11"/>
      <c r="E45" s="11"/>
      <c r="F45" s="11"/>
      <c r="G45" s="11"/>
      <c r="H45" s="11"/>
      <c r="I45" s="11"/>
      <c r="J45" s="11"/>
    </row>
    <row r="46" spans="3:10">
      <c r="C46" s="11"/>
      <c r="D46" s="11"/>
      <c r="E46" s="11"/>
      <c r="F46" s="11"/>
      <c r="G46" s="11"/>
      <c r="H46" s="11"/>
      <c r="I46" s="11"/>
      <c r="J46" s="11"/>
    </row>
    <row r="47" spans="3:10">
      <c r="C47" s="11"/>
      <c r="D47" s="11"/>
      <c r="E47" s="11"/>
      <c r="F47" s="11"/>
      <c r="G47" s="11"/>
      <c r="H47" s="11"/>
      <c r="I47" s="11"/>
      <c r="J47" s="11"/>
    </row>
    <row r="48" spans="3:1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3:10">
      <c r="C60" s="11"/>
      <c r="D60" s="11"/>
      <c r="E60" s="11"/>
      <c r="F60" s="11"/>
      <c r="G60" s="11"/>
      <c r="H60" s="11"/>
      <c r="I60" s="11"/>
      <c r="J60" s="11"/>
    </row>
    <row r="61" spans="3:10">
      <c r="C61" s="11"/>
      <c r="D61" s="11"/>
      <c r="E61" s="11"/>
      <c r="F61" s="11"/>
      <c r="G61" s="11"/>
      <c r="H61" s="11"/>
      <c r="I61" s="11"/>
      <c r="J61" s="11"/>
    </row>
    <row r="62" spans="3:10">
      <c r="C62" s="11"/>
      <c r="D62" s="11"/>
      <c r="E62" s="11"/>
      <c r="F62" s="11"/>
      <c r="G62" s="11"/>
      <c r="H62" s="11"/>
      <c r="I62" s="11"/>
      <c r="J62" s="11"/>
    </row>
    <row r="63" spans="3:10">
      <c r="C63" s="11"/>
      <c r="D63" s="11"/>
      <c r="E63" s="11"/>
      <c r="F63" s="11"/>
      <c r="G63" s="11"/>
      <c r="H63" s="11"/>
      <c r="I63" s="11"/>
      <c r="J63" s="11"/>
    </row>
    <row r="64" spans="3:10">
      <c r="C64" s="11"/>
      <c r="D64" s="11"/>
      <c r="E64" s="11"/>
      <c r="F64" s="11"/>
      <c r="G64" s="11"/>
      <c r="H64" s="11"/>
      <c r="I64" s="11"/>
      <c r="J64" s="11"/>
    </row>
    <row r="65" spans="3:10">
      <c r="C65" s="11"/>
      <c r="D65" s="11"/>
      <c r="E65" s="11"/>
      <c r="F65" s="11"/>
      <c r="G65" s="11"/>
      <c r="H65" s="11"/>
      <c r="I65" s="11"/>
      <c r="J65" s="11"/>
    </row>
    <row r="66" spans="3:10">
      <c r="C66" s="11"/>
      <c r="D66" s="11"/>
      <c r="E66" s="11"/>
      <c r="F66" s="11"/>
      <c r="G66" s="11"/>
      <c r="H66" s="11"/>
      <c r="I66" s="11"/>
      <c r="J66" s="11"/>
    </row>
    <row r="67" spans="3:10">
      <c r="C67" s="11"/>
      <c r="D67" s="11"/>
      <c r="E67" s="11"/>
      <c r="F67" s="11"/>
      <c r="G67" s="11"/>
      <c r="H67" s="11"/>
      <c r="I67" s="11"/>
      <c r="J67" s="11"/>
    </row>
    <row r="68" spans="3:10">
      <c r="C68" s="11"/>
      <c r="D68" s="11"/>
      <c r="E68" s="11"/>
      <c r="F68" s="11"/>
      <c r="G68" s="11"/>
      <c r="H68" s="11"/>
      <c r="I68" s="11"/>
      <c r="J68" s="11"/>
    </row>
    <row r="69" spans="3:10">
      <c r="C69" s="11"/>
      <c r="D69" s="11"/>
      <c r="E69" s="11"/>
      <c r="F69" s="11"/>
      <c r="G69" s="11"/>
      <c r="H69" s="11"/>
      <c r="I69" s="11"/>
      <c r="J69" s="11"/>
    </row>
    <row r="70" spans="3:10">
      <c r="C70" s="11"/>
      <c r="D70" s="11"/>
      <c r="E70" s="11"/>
      <c r="F70" s="11"/>
      <c r="G70" s="11"/>
      <c r="H70" s="11"/>
      <c r="I70" s="11"/>
      <c r="J70" s="11"/>
    </row>
    <row r="71" spans="3:10">
      <c r="C71" s="11"/>
      <c r="D71" s="11"/>
      <c r="E71" s="11"/>
      <c r="F71" s="11"/>
      <c r="G71" s="11"/>
      <c r="H71" s="11"/>
      <c r="I71" s="11"/>
      <c r="J71" s="11"/>
    </row>
    <row r="72" spans="3:10">
      <c r="C72" s="11"/>
      <c r="D72" s="11"/>
      <c r="E72" s="11"/>
      <c r="F72" s="11"/>
      <c r="G72" s="11"/>
      <c r="H72" s="11"/>
      <c r="I72" s="11"/>
      <c r="J72" s="11"/>
    </row>
    <row r="73" spans="3:10">
      <c r="C73" s="11"/>
      <c r="D73" s="11"/>
      <c r="E73" s="11"/>
      <c r="F73" s="11"/>
      <c r="G73" s="11"/>
      <c r="H73" s="11"/>
      <c r="I73" s="11"/>
      <c r="J73" s="11"/>
    </row>
    <row r="74" spans="3:10">
      <c r="C74" s="11"/>
      <c r="D74" s="11"/>
      <c r="E74" s="11"/>
      <c r="F74" s="11"/>
      <c r="G74" s="11"/>
      <c r="H74" s="11"/>
      <c r="I74" s="11"/>
      <c r="J74" s="11"/>
    </row>
    <row r="75" spans="3:10">
      <c r="C75" s="11"/>
      <c r="D75" s="11"/>
      <c r="E75" s="11"/>
      <c r="F75" s="11"/>
      <c r="G75" s="11"/>
      <c r="H75" s="11"/>
      <c r="I75" s="11"/>
      <c r="J75" s="11"/>
    </row>
    <row r="76" spans="3:10">
      <c r="C76" s="11"/>
      <c r="D76" s="11"/>
      <c r="E76" s="11"/>
      <c r="F76" s="11"/>
      <c r="G76" s="11"/>
      <c r="H76" s="11"/>
      <c r="I76" s="11"/>
      <c r="J76" s="11"/>
    </row>
    <row r="77" spans="3:10">
      <c r="C77" s="11"/>
      <c r="D77" s="11"/>
      <c r="E77" s="11"/>
      <c r="F77" s="11"/>
      <c r="G77" s="11"/>
      <c r="H77" s="11"/>
      <c r="I77" s="11"/>
      <c r="J77" s="11"/>
    </row>
    <row r="78" spans="3:10">
      <c r="C78" s="11"/>
      <c r="D78" s="11"/>
      <c r="E78" s="11"/>
      <c r="F78" s="11"/>
      <c r="G78" s="11"/>
      <c r="H78" s="11"/>
      <c r="I78" s="11"/>
      <c r="J78" s="11"/>
    </row>
    <row r="79" spans="3:10">
      <c r="C79" s="11"/>
      <c r="D79" s="11"/>
      <c r="E79" s="11"/>
      <c r="F79" s="11"/>
      <c r="G79" s="11"/>
      <c r="H79" s="11"/>
      <c r="I79" s="11"/>
      <c r="J79" s="11"/>
    </row>
    <row r="80" spans="3:10">
      <c r="C80" s="11"/>
      <c r="D80" s="11"/>
      <c r="E80" s="11"/>
      <c r="F80" s="11"/>
      <c r="G80" s="11"/>
      <c r="H80" s="11"/>
      <c r="I80" s="11"/>
      <c r="J80" s="11"/>
    </row>
    <row r="81" spans="3:10">
      <c r="C81" s="11"/>
      <c r="D81" s="11"/>
      <c r="E81" s="11"/>
      <c r="F81" s="11"/>
      <c r="G81" s="11"/>
      <c r="H81" s="11"/>
      <c r="I81" s="11"/>
      <c r="J81" s="11"/>
    </row>
    <row r="82" spans="3:10">
      <c r="C82" s="11"/>
      <c r="D82" s="11"/>
      <c r="E82" s="11"/>
      <c r="F82" s="11"/>
      <c r="G82" s="11"/>
      <c r="H82" s="11"/>
      <c r="I82" s="11"/>
      <c r="J82" s="11"/>
    </row>
    <row r="83" spans="3:10">
      <c r="C83" s="11"/>
      <c r="D83" s="11"/>
      <c r="E83" s="11"/>
      <c r="F83" s="11"/>
      <c r="G83" s="11"/>
      <c r="H83" s="11"/>
      <c r="I83" s="11"/>
      <c r="J83" s="11"/>
    </row>
    <row r="84" spans="3:10">
      <c r="C84" s="11"/>
      <c r="D84" s="11"/>
      <c r="E84" s="11"/>
      <c r="F84" s="11"/>
      <c r="G84" s="11"/>
      <c r="H84" s="11"/>
      <c r="I84" s="11"/>
      <c r="J84" s="11"/>
    </row>
    <row r="85" spans="3:10">
      <c r="C85" s="11"/>
      <c r="D85" s="11"/>
      <c r="E85" s="11"/>
      <c r="F85" s="11"/>
      <c r="G85" s="11"/>
      <c r="H85" s="11"/>
      <c r="I85" s="11"/>
      <c r="J85" s="11"/>
    </row>
    <row r="86" spans="3:10">
      <c r="C86" s="11"/>
      <c r="D86" s="11"/>
      <c r="E86" s="11"/>
      <c r="F86" s="11"/>
      <c r="G86" s="11"/>
      <c r="H86" s="11"/>
      <c r="I86" s="11"/>
      <c r="J86" s="11"/>
    </row>
    <row r="87" spans="3:10">
      <c r="C87" s="11"/>
      <c r="D87" s="11"/>
      <c r="E87" s="11"/>
      <c r="F87" s="11"/>
      <c r="G87" s="11"/>
      <c r="H87" s="11"/>
      <c r="I87" s="11"/>
      <c r="J87" s="11"/>
    </row>
    <row r="88" spans="3:10">
      <c r="C88" s="11"/>
      <c r="D88" s="11"/>
      <c r="E88" s="11"/>
      <c r="F88" s="11"/>
      <c r="G88" s="11"/>
      <c r="H88" s="11"/>
      <c r="I88" s="11"/>
      <c r="J88" s="11"/>
    </row>
    <row r="89" spans="3:10">
      <c r="C89" s="11"/>
      <c r="D89" s="11"/>
      <c r="E89" s="11"/>
      <c r="F89" s="11"/>
      <c r="G89" s="11"/>
      <c r="H89" s="11"/>
      <c r="I89" s="11"/>
      <c r="J89" s="11"/>
    </row>
    <row r="90" spans="3:10">
      <c r="C90" s="11"/>
      <c r="D90" s="11"/>
      <c r="E90" s="11"/>
      <c r="F90" s="11"/>
      <c r="G90" s="11"/>
      <c r="H90" s="11"/>
      <c r="I90" s="11"/>
      <c r="J90" s="11"/>
    </row>
    <row r="91" spans="3:10">
      <c r="C91" s="11"/>
      <c r="D91" s="11"/>
      <c r="E91" s="11"/>
      <c r="F91" s="11"/>
      <c r="G91" s="11"/>
      <c r="H91" s="11"/>
      <c r="I91" s="11"/>
      <c r="J91" s="11"/>
    </row>
    <row r="92" spans="3:10">
      <c r="C92" s="11"/>
      <c r="D92" s="11"/>
      <c r="E92" s="11"/>
      <c r="F92" s="11"/>
      <c r="G92" s="11"/>
      <c r="H92" s="11"/>
      <c r="I92" s="11"/>
      <c r="J92" s="11"/>
    </row>
    <row r="93" spans="3:10">
      <c r="C93" s="11"/>
      <c r="D93" s="11"/>
      <c r="E93" s="11"/>
      <c r="F93" s="11"/>
      <c r="G93" s="11"/>
      <c r="H93" s="11"/>
      <c r="I93" s="11"/>
      <c r="J93" s="11"/>
    </row>
    <row r="94" spans="3:10">
      <c r="C94" s="11"/>
      <c r="D94" s="11"/>
      <c r="E94" s="11"/>
      <c r="F94" s="11"/>
      <c r="G94" s="11"/>
      <c r="H94" s="11"/>
      <c r="I94" s="11"/>
      <c r="J94" s="11"/>
    </row>
    <row r="95" spans="3:10">
      <c r="C95" s="11"/>
      <c r="D95" s="11"/>
      <c r="E95" s="11"/>
      <c r="F95" s="11"/>
      <c r="G95" s="11"/>
      <c r="H95" s="11"/>
      <c r="I95" s="11"/>
      <c r="J95" s="11"/>
    </row>
    <row r="96" spans="3:10">
      <c r="C96" s="11"/>
      <c r="D96" s="11"/>
      <c r="E96" s="11"/>
      <c r="F96" s="11"/>
      <c r="G96" s="11"/>
      <c r="H96" s="11"/>
      <c r="I96" s="11"/>
      <c r="J96" s="11"/>
    </row>
    <row r="97" spans="3:10">
      <c r="C97" s="11"/>
      <c r="D97" s="11"/>
      <c r="E97" s="11"/>
      <c r="F97" s="11"/>
      <c r="G97" s="11"/>
      <c r="H97" s="11"/>
      <c r="I97" s="11"/>
      <c r="J97" s="11"/>
    </row>
    <row r="98" spans="3:10">
      <c r="C98" s="11"/>
      <c r="D98" s="11"/>
      <c r="E98" s="11"/>
      <c r="F98" s="11"/>
      <c r="G98" s="11"/>
      <c r="H98" s="11"/>
      <c r="I98" s="11"/>
      <c r="J98" s="11"/>
    </row>
    <row r="99" spans="3:10">
      <c r="C99" s="11"/>
      <c r="D99" s="11"/>
      <c r="E99" s="11"/>
      <c r="F99" s="11"/>
      <c r="G99" s="11"/>
      <c r="H99" s="11"/>
      <c r="I99" s="11"/>
      <c r="J99" s="11"/>
    </row>
    <row r="100" spans="3:10">
      <c r="C100" s="11"/>
      <c r="D100" s="11"/>
      <c r="E100" s="11"/>
      <c r="F100" s="11"/>
      <c r="G100" s="11"/>
      <c r="H100" s="11"/>
      <c r="I100" s="11"/>
      <c r="J100" s="11"/>
    </row>
    <row r="101" spans="3:10">
      <c r="C101" s="11"/>
      <c r="D101" s="11"/>
      <c r="E101" s="11"/>
      <c r="F101" s="11"/>
      <c r="G101" s="11"/>
      <c r="H101" s="11"/>
      <c r="I101" s="11"/>
      <c r="J101" s="11"/>
    </row>
    <row r="102" spans="3:10">
      <c r="C102" s="11"/>
      <c r="D102" s="11"/>
      <c r="E102" s="11"/>
      <c r="F102" s="11"/>
      <c r="G102" s="11"/>
      <c r="H102" s="11"/>
      <c r="I102" s="11"/>
      <c r="J102" s="11"/>
    </row>
    <row r="103" spans="3:10">
      <c r="C103" s="11"/>
      <c r="D103" s="11"/>
      <c r="E103" s="11"/>
      <c r="F103" s="11"/>
      <c r="G103" s="11"/>
      <c r="H103" s="11"/>
      <c r="I103" s="11"/>
      <c r="J103" s="11"/>
    </row>
    <row r="104" spans="3:10">
      <c r="C104" s="11"/>
      <c r="D104" s="11"/>
      <c r="E104" s="11"/>
      <c r="F104" s="11"/>
      <c r="G104" s="11"/>
      <c r="H104" s="11"/>
      <c r="I104" s="11"/>
      <c r="J104" s="11"/>
    </row>
    <row r="105" spans="3:10">
      <c r="C105" s="11"/>
      <c r="D105" s="11"/>
      <c r="E105" s="11"/>
      <c r="F105" s="11"/>
      <c r="G105" s="11"/>
      <c r="H105" s="11"/>
      <c r="I105" s="11"/>
      <c r="J105" s="11"/>
    </row>
    <row r="106" spans="3:10">
      <c r="C106" s="11"/>
      <c r="D106" s="11"/>
      <c r="E106" s="11"/>
      <c r="F106" s="11"/>
      <c r="G106" s="11"/>
      <c r="H106" s="11"/>
      <c r="I106" s="11"/>
      <c r="J106" s="11"/>
    </row>
    <row r="107" spans="3:10">
      <c r="C107" s="11"/>
      <c r="D107" s="11"/>
      <c r="E107" s="11"/>
      <c r="F107" s="11"/>
      <c r="G107" s="11"/>
      <c r="H107" s="11"/>
      <c r="I107" s="11"/>
      <c r="J107" s="11"/>
    </row>
    <row r="108" spans="3:10">
      <c r="C108" s="11"/>
      <c r="D108" s="11"/>
      <c r="E108" s="11"/>
      <c r="F108" s="11"/>
      <c r="G108" s="11"/>
      <c r="H108" s="11"/>
      <c r="I108" s="11"/>
      <c r="J108" s="11"/>
    </row>
    <row r="109" spans="3:10">
      <c r="C109" s="11"/>
      <c r="D109" s="11"/>
      <c r="E109" s="11"/>
      <c r="F109" s="11"/>
      <c r="G109" s="11"/>
      <c r="H109" s="11"/>
      <c r="I109" s="11"/>
      <c r="J109" s="11"/>
    </row>
    <row r="110" spans="3:10">
      <c r="C110" s="11"/>
      <c r="D110" s="11"/>
      <c r="E110" s="11"/>
      <c r="F110" s="11"/>
      <c r="G110" s="11"/>
      <c r="H110" s="11"/>
      <c r="I110" s="11"/>
      <c r="J110" s="11"/>
    </row>
    <row r="111" spans="3:10">
      <c r="C111" s="11"/>
      <c r="D111" s="11"/>
      <c r="E111" s="11"/>
      <c r="F111" s="11"/>
      <c r="G111" s="11"/>
      <c r="H111" s="11"/>
      <c r="I111" s="11"/>
      <c r="J111" s="11"/>
    </row>
    <row r="112" spans="3:10">
      <c r="C112" s="11"/>
      <c r="D112" s="11"/>
      <c r="E112" s="11"/>
      <c r="F112" s="11"/>
      <c r="G112" s="11"/>
      <c r="H112" s="11"/>
      <c r="I112" s="11"/>
      <c r="J112" s="11"/>
    </row>
    <row r="113" spans="3:10">
      <c r="C113" s="11"/>
      <c r="D113" s="11"/>
      <c r="E113" s="11"/>
      <c r="F113" s="11"/>
      <c r="G113" s="11"/>
      <c r="H113" s="11"/>
      <c r="I113" s="11"/>
      <c r="J113" s="11"/>
    </row>
    <row r="114" spans="3:10">
      <c r="C114" s="11"/>
      <c r="D114" s="11"/>
      <c r="E114" s="11"/>
      <c r="F114" s="11"/>
      <c r="G114" s="11"/>
      <c r="H114" s="11"/>
      <c r="I114" s="11"/>
      <c r="J114" s="11"/>
    </row>
    <row r="115" spans="3:10">
      <c r="C115" s="11"/>
      <c r="D115" s="11"/>
      <c r="E115" s="11"/>
      <c r="F115" s="11"/>
      <c r="G115" s="11"/>
      <c r="H115" s="11"/>
      <c r="I115" s="11"/>
      <c r="J115" s="11"/>
    </row>
    <row r="116" spans="3:10">
      <c r="C116" s="11"/>
      <c r="D116" s="11"/>
      <c r="E116" s="11"/>
      <c r="F116" s="11"/>
      <c r="G116" s="11"/>
      <c r="H116" s="11"/>
      <c r="I116" s="11"/>
      <c r="J116" s="11"/>
    </row>
    <row r="117" spans="3:10">
      <c r="C117" s="11"/>
      <c r="D117" s="11"/>
      <c r="E117" s="11"/>
      <c r="F117" s="11"/>
      <c r="G117" s="11"/>
      <c r="H117" s="11"/>
      <c r="I117" s="11"/>
      <c r="J117" s="11"/>
    </row>
    <row r="118" spans="3:10">
      <c r="C118" s="11"/>
      <c r="D118" s="11"/>
      <c r="E118" s="11"/>
      <c r="F118" s="11"/>
      <c r="G118" s="11"/>
      <c r="H118" s="11"/>
      <c r="I118" s="11"/>
      <c r="J118" s="11"/>
    </row>
    <row r="119" spans="3:10">
      <c r="C119" s="11"/>
      <c r="D119" s="11"/>
      <c r="E119" s="11"/>
      <c r="F119" s="11"/>
      <c r="G119" s="11"/>
      <c r="H119" s="11"/>
      <c r="I119" s="11"/>
      <c r="J119" s="11"/>
    </row>
    <row r="120" spans="3:10">
      <c r="C120" s="11"/>
      <c r="D120" s="11"/>
      <c r="E120" s="11"/>
      <c r="F120" s="11"/>
      <c r="G120" s="11"/>
      <c r="H120" s="11"/>
      <c r="I120" s="11"/>
      <c r="J120" s="11"/>
    </row>
    <row r="121" spans="3:10">
      <c r="C121" s="11"/>
      <c r="D121" s="11"/>
      <c r="E121" s="11"/>
      <c r="F121" s="11"/>
      <c r="G121" s="11"/>
      <c r="H121" s="11"/>
      <c r="I121" s="11"/>
      <c r="J121" s="11"/>
    </row>
    <row r="122" spans="3:10">
      <c r="C122" s="11"/>
      <c r="D122" s="11"/>
      <c r="E122" s="11"/>
      <c r="F122" s="11"/>
      <c r="G122" s="11"/>
      <c r="H122" s="11"/>
      <c r="I122" s="11"/>
      <c r="J122" s="11"/>
    </row>
    <row r="123" spans="3:10">
      <c r="C123" s="11"/>
      <c r="D123" s="11"/>
      <c r="E123" s="11"/>
      <c r="F123" s="11"/>
      <c r="G123" s="11"/>
      <c r="H123" s="11"/>
      <c r="I123" s="11"/>
      <c r="J123" s="11"/>
    </row>
    <row r="124" spans="3:10">
      <c r="C124" s="11"/>
      <c r="D124" s="11"/>
      <c r="E124" s="11"/>
      <c r="F124" s="11"/>
      <c r="G124" s="11"/>
      <c r="H124" s="11"/>
      <c r="I124" s="11"/>
      <c r="J124" s="11"/>
    </row>
    <row r="125" spans="3:10">
      <c r="C125" s="11"/>
      <c r="D125" s="11"/>
      <c r="E125" s="11"/>
      <c r="F125" s="11"/>
      <c r="G125" s="11"/>
      <c r="H125" s="11"/>
      <c r="I125" s="11"/>
      <c r="J125" s="11"/>
    </row>
    <row r="126" spans="3:10">
      <c r="C126" s="11"/>
      <c r="D126" s="11"/>
      <c r="E126" s="11"/>
      <c r="F126" s="11"/>
      <c r="G126" s="11"/>
      <c r="H126" s="11"/>
      <c r="I126" s="11"/>
      <c r="J126" s="11"/>
    </row>
    <row r="127" spans="3:10">
      <c r="C127" s="11"/>
      <c r="D127" s="11"/>
      <c r="E127" s="11"/>
      <c r="F127" s="11"/>
      <c r="G127" s="11"/>
      <c r="H127" s="11"/>
      <c r="I127" s="11"/>
      <c r="J127" s="11"/>
    </row>
    <row r="128" spans="3:10">
      <c r="C128" s="11"/>
      <c r="D128" s="11"/>
      <c r="E128" s="11"/>
      <c r="F128" s="11"/>
      <c r="G128" s="11"/>
      <c r="H128" s="11"/>
      <c r="I128" s="11"/>
      <c r="J128" s="11"/>
    </row>
    <row r="129" spans="3:10">
      <c r="C129" s="11"/>
      <c r="D129" s="11"/>
      <c r="E129" s="11"/>
      <c r="F129" s="11"/>
      <c r="G129" s="11"/>
      <c r="H129" s="11"/>
      <c r="I129" s="11"/>
      <c r="J129" s="11"/>
    </row>
    <row r="130" spans="3:10">
      <c r="C130" s="11"/>
      <c r="D130" s="11"/>
      <c r="E130" s="11"/>
      <c r="F130" s="11"/>
      <c r="G130" s="11"/>
      <c r="H130" s="11"/>
      <c r="I130" s="11"/>
      <c r="J130" s="11"/>
    </row>
    <row r="131" spans="3:10">
      <c r="C131" s="11"/>
      <c r="D131" s="11"/>
      <c r="E131" s="11"/>
      <c r="F131" s="11"/>
      <c r="G131" s="11"/>
      <c r="H131" s="11"/>
      <c r="I131" s="11"/>
      <c r="J131" s="11"/>
    </row>
    <row r="132" spans="3:10">
      <c r="C132" s="11"/>
      <c r="D132" s="11"/>
      <c r="E132" s="11"/>
      <c r="F132" s="11"/>
      <c r="G132" s="11"/>
      <c r="H132" s="11"/>
      <c r="I132" s="11"/>
      <c r="J132" s="11"/>
    </row>
    <row r="133" spans="3:10">
      <c r="C133" s="11"/>
      <c r="D133" s="11"/>
      <c r="E133" s="11"/>
      <c r="F133" s="11"/>
      <c r="G133" s="11"/>
      <c r="H133" s="11"/>
      <c r="I133" s="11"/>
      <c r="J133" s="11"/>
    </row>
    <row r="134" spans="3:10">
      <c r="C134" s="11"/>
      <c r="D134" s="11"/>
      <c r="E134" s="11"/>
      <c r="F134" s="11"/>
      <c r="G134" s="11"/>
      <c r="H134" s="11"/>
      <c r="I134" s="11"/>
      <c r="J134" s="11"/>
    </row>
    <row r="135" spans="3:10">
      <c r="C135" s="11"/>
      <c r="D135" s="11"/>
      <c r="E135" s="11"/>
      <c r="F135" s="11"/>
      <c r="G135" s="11"/>
      <c r="H135" s="11"/>
      <c r="I135" s="11"/>
      <c r="J135" s="11"/>
    </row>
    <row r="136" spans="3:10">
      <c r="C136" s="11"/>
      <c r="D136" s="11"/>
      <c r="E136" s="11"/>
      <c r="F136" s="11"/>
      <c r="G136" s="11"/>
      <c r="H136" s="11"/>
      <c r="I136" s="11"/>
      <c r="J136" s="11"/>
    </row>
    <row r="137" spans="3:10">
      <c r="C137" s="11"/>
      <c r="D137" s="11"/>
      <c r="E137" s="11"/>
      <c r="F137" s="11"/>
      <c r="G137" s="11"/>
      <c r="H137" s="11"/>
      <c r="I137" s="11"/>
      <c r="J137" s="11"/>
    </row>
    <row r="138" spans="3:10">
      <c r="C138" s="11"/>
      <c r="D138" s="11"/>
      <c r="E138" s="11"/>
      <c r="F138" s="11"/>
      <c r="G138" s="11"/>
      <c r="H138" s="11"/>
      <c r="I138" s="11"/>
      <c r="J138" s="11"/>
    </row>
    <row r="139" spans="3:10">
      <c r="C139" s="11"/>
      <c r="D139" s="11"/>
      <c r="E139" s="11"/>
      <c r="F139" s="11"/>
      <c r="G139" s="11"/>
      <c r="H139" s="11"/>
      <c r="I139" s="11"/>
      <c r="J139" s="11"/>
    </row>
    <row r="140" spans="3:10">
      <c r="C140" s="11"/>
      <c r="D140" s="11"/>
      <c r="E140" s="11"/>
      <c r="F140" s="11"/>
      <c r="G140" s="11"/>
      <c r="H140" s="11"/>
      <c r="I140" s="11"/>
      <c r="J140" s="11"/>
    </row>
    <row r="141" spans="3:10">
      <c r="C141" s="11"/>
      <c r="D141" s="11"/>
      <c r="E141" s="11"/>
      <c r="F141" s="11"/>
      <c r="G141" s="11"/>
      <c r="H141" s="11"/>
      <c r="I141" s="11"/>
      <c r="J141" s="11"/>
    </row>
    <row r="142" spans="3:10">
      <c r="C142" s="11"/>
      <c r="D142" s="11"/>
      <c r="E142" s="11"/>
      <c r="F142" s="11"/>
      <c r="G142" s="11"/>
      <c r="H142" s="11"/>
      <c r="I142" s="11"/>
      <c r="J142" s="11"/>
    </row>
    <row r="143" spans="3:10">
      <c r="C143" s="11"/>
      <c r="D143" s="11"/>
      <c r="E143" s="11"/>
      <c r="F143" s="11"/>
      <c r="G143" s="11"/>
      <c r="H143" s="11"/>
      <c r="I143" s="11"/>
      <c r="J143" s="11"/>
    </row>
    <row r="144" spans="3:10">
      <c r="C144" s="11"/>
      <c r="D144" s="11"/>
      <c r="E144" s="11"/>
      <c r="F144" s="11"/>
      <c r="G144" s="11"/>
      <c r="H144" s="11"/>
      <c r="I144" s="11"/>
      <c r="J144" s="11"/>
    </row>
    <row r="145" spans="3:10">
      <c r="C145" s="11"/>
      <c r="D145" s="11"/>
      <c r="E145" s="11"/>
      <c r="F145" s="11"/>
      <c r="G145" s="11"/>
      <c r="H145" s="11"/>
      <c r="I145" s="11"/>
      <c r="J145" s="11"/>
    </row>
    <row r="146" spans="3:10">
      <c r="C146" s="11"/>
      <c r="D146" s="11"/>
      <c r="E146" s="11"/>
      <c r="F146" s="11"/>
      <c r="G146" s="11"/>
      <c r="H146" s="11"/>
      <c r="I146" s="11"/>
      <c r="J146" s="11"/>
    </row>
    <row r="147" spans="3:10">
      <c r="C147" s="11"/>
      <c r="D147" s="11"/>
      <c r="E147" s="11"/>
      <c r="F147" s="11"/>
      <c r="G147" s="11"/>
      <c r="H147" s="11"/>
      <c r="I147" s="11"/>
      <c r="J147" s="11"/>
    </row>
    <row r="148" spans="3:10">
      <c r="C148" s="11"/>
      <c r="D148" s="11"/>
      <c r="E148" s="11"/>
      <c r="F148" s="11"/>
      <c r="G148" s="11"/>
      <c r="H148" s="11"/>
      <c r="I148" s="11"/>
      <c r="J148" s="11"/>
    </row>
    <row r="149" spans="3:10">
      <c r="C149" s="11"/>
      <c r="D149" s="11"/>
      <c r="E149" s="11"/>
      <c r="F149" s="11"/>
      <c r="G149" s="11"/>
      <c r="H149" s="11"/>
      <c r="I149" s="11"/>
      <c r="J149" s="11"/>
    </row>
    <row r="150" spans="3:10">
      <c r="C150" s="11"/>
      <c r="D150" s="11"/>
      <c r="E150" s="11"/>
      <c r="F150" s="11"/>
      <c r="G150" s="11"/>
      <c r="H150" s="11"/>
      <c r="I150" s="11"/>
      <c r="J150" s="11"/>
    </row>
    <row r="151" spans="3:10">
      <c r="C151" s="11"/>
      <c r="D151" s="11"/>
      <c r="E151" s="11"/>
      <c r="F151" s="11"/>
      <c r="G151" s="11"/>
      <c r="H151" s="11"/>
      <c r="I151" s="11"/>
      <c r="J151" s="11"/>
    </row>
    <row r="152" spans="3:10">
      <c r="C152" s="11"/>
      <c r="D152" s="11"/>
      <c r="E152" s="11"/>
      <c r="F152" s="11"/>
      <c r="G152" s="11"/>
      <c r="H152" s="11"/>
      <c r="I152" s="11"/>
      <c r="J152" s="11"/>
    </row>
    <row r="153" spans="3:10">
      <c r="C153" s="11"/>
      <c r="D153" s="11"/>
      <c r="E153" s="11"/>
      <c r="F153" s="11"/>
      <c r="G153" s="11"/>
      <c r="H153" s="11"/>
      <c r="I153" s="11"/>
      <c r="J153" s="11"/>
    </row>
    <row r="154" spans="3:10">
      <c r="C154" s="11"/>
      <c r="D154" s="11"/>
      <c r="E154" s="11"/>
      <c r="F154" s="11"/>
      <c r="G154" s="11"/>
      <c r="H154" s="11"/>
      <c r="I154" s="11"/>
      <c r="J154" s="11"/>
    </row>
    <row r="155" spans="3:10">
      <c r="C155" s="11"/>
      <c r="D155" s="11"/>
      <c r="E155" s="11"/>
      <c r="F155" s="11"/>
      <c r="G155" s="11"/>
      <c r="H155" s="11"/>
      <c r="I155" s="11"/>
      <c r="J155" s="11"/>
    </row>
    <row r="156" spans="3:10">
      <c r="C156" s="11"/>
      <c r="D156" s="11"/>
      <c r="E156" s="11"/>
      <c r="F156" s="11"/>
      <c r="G156" s="11"/>
      <c r="H156" s="11"/>
      <c r="I156" s="11"/>
      <c r="J156" s="11"/>
    </row>
    <row r="157" spans="3:10">
      <c r="C157" s="11"/>
      <c r="D157" s="11"/>
      <c r="E157" s="11"/>
      <c r="F157" s="11"/>
      <c r="G157" s="11"/>
      <c r="H157" s="11"/>
      <c r="I157" s="11"/>
      <c r="J157" s="11"/>
    </row>
    <row r="158" spans="3:10">
      <c r="C158" s="11"/>
      <c r="D158" s="11"/>
      <c r="E158" s="11"/>
      <c r="F158" s="11"/>
      <c r="G158" s="11"/>
      <c r="H158" s="11"/>
      <c r="I158" s="11"/>
      <c r="J158" s="11"/>
    </row>
    <row r="159" spans="3:10">
      <c r="C159" s="11"/>
      <c r="D159" s="11"/>
      <c r="E159" s="11"/>
      <c r="F159" s="11"/>
      <c r="G159" s="11"/>
      <c r="H159" s="11"/>
      <c r="I159" s="11"/>
      <c r="J159" s="11"/>
    </row>
    <row r="160" spans="3:10">
      <c r="C160" s="11"/>
      <c r="D160" s="11"/>
      <c r="E160" s="11"/>
      <c r="F160" s="11"/>
      <c r="G160" s="11"/>
      <c r="H160" s="11"/>
      <c r="I160" s="11"/>
      <c r="J160" s="11"/>
    </row>
    <row r="161" spans="3:10">
      <c r="C161" s="11"/>
      <c r="D161" s="11"/>
      <c r="E161" s="11"/>
      <c r="F161" s="11"/>
      <c r="G161" s="11"/>
      <c r="H161" s="11"/>
      <c r="I161" s="11"/>
      <c r="J161" s="11"/>
    </row>
    <row r="162" spans="3:10">
      <c r="C162" s="11"/>
      <c r="D162" s="11"/>
      <c r="E162" s="11"/>
      <c r="F162" s="11"/>
      <c r="G162" s="11"/>
      <c r="H162" s="11"/>
      <c r="I162" s="11"/>
      <c r="J162" s="11"/>
    </row>
    <row r="163" spans="3:10">
      <c r="C163" s="11"/>
      <c r="D163" s="11"/>
      <c r="E163" s="11"/>
      <c r="F163" s="11"/>
      <c r="G163" s="11"/>
      <c r="H163" s="11"/>
      <c r="I163" s="11"/>
      <c r="J163" s="11"/>
    </row>
    <row r="164" spans="3:10">
      <c r="C164" s="11"/>
      <c r="D164" s="11"/>
      <c r="E164" s="11"/>
      <c r="F164" s="11"/>
      <c r="G164" s="11"/>
      <c r="H164" s="11"/>
      <c r="I164" s="11"/>
      <c r="J164" s="11"/>
    </row>
    <row r="165" spans="3:10">
      <c r="C165" s="11"/>
      <c r="D165" s="11"/>
      <c r="E165" s="11"/>
      <c r="F165" s="11"/>
      <c r="G165" s="11"/>
      <c r="H165" s="11"/>
      <c r="I165" s="11"/>
      <c r="J165" s="11"/>
    </row>
    <row r="166" spans="3:10">
      <c r="C166" s="11"/>
      <c r="D166" s="11"/>
      <c r="E166" s="11"/>
      <c r="F166" s="11"/>
      <c r="G166" s="11"/>
      <c r="H166" s="11"/>
      <c r="I166" s="11"/>
      <c r="J166" s="11"/>
    </row>
    <row r="167" spans="3:10">
      <c r="C167" s="11"/>
      <c r="D167" s="11"/>
      <c r="E167" s="11"/>
      <c r="F167" s="11"/>
      <c r="G167" s="11"/>
      <c r="H167" s="11"/>
      <c r="I167" s="11"/>
      <c r="J167" s="11"/>
    </row>
    <row r="168" spans="3:10">
      <c r="C168" s="11"/>
      <c r="D168" s="11"/>
      <c r="E168" s="11"/>
      <c r="F168" s="11"/>
      <c r="G168" s="11"/>
      <c r="H168" s="11"/>
      <c r="I168" s="11"/>
      <c r="J168" s="11"/>
    </row>
    <row r="169" spans="3:10">
      <c r="C169" s="11"/>
      <c r="D169" s="11"/>
      <c r="E169" s="11"/>
      <c r="F169" s="11"/>
      <c r="G169" s="11"/>
      <c r="H169" s="11"/>
      <c r="I169" s="11"/>
      <c r="J169" s="11"/>
    </row>
    <row r="170" spans="3:10">
      <c r="C170" s="11"/>
      <c r="D170" s="11"/>
      <c r="E170" s="11"/>
      <c r="F170" s="11"/>
      <c r="G170" s="11"/>
      <c r="H170" s="11"/>
      <c r="I170" s="11"/>
      <c r="J170" s="11"/>
    </row>
    <row r="171" spans="3:10">
      <c r="C171" s="11"/>
      <c r="D171" s="11"/>
      <c r="E171" s="11"/>
      <c r="F171" s="11"/>
      <c r="G171" s="11"/>
      <c r="H171" s="11"/>
      <c r="I171" s="11"/>
      <c r="J171" s="11"/>
    </row>
    <row r="172" spans="3:10">
      <c r="C172" s="11"/>
      <c r="D172" s="11"/>
      <c r="E172" s="11"/>
      <c r="F172" s="11"/>
      <c r="G172" s="11"/>
      <c r="H172" s="11"/>
      <c r="I172" s="11"/>
      <c r="J172" s="11"/>
    </row>
    <row r="173" spans="3:10">
      <c r="C173" s="11"/>
      <c r="D173" s="11"/>
      <c r="E173" s="11"/>
      <c r="F173" s="11"/>
      <c r="G173" s="11"/>
      <c r="H173" s="11"/>
      <c r="I173" s="11"/>
      <c r="J173" s="11"/>
    </row>
    <row r="174" spans="3:10">
      <c r="C174" s="11"/>
      <c r="D174" s="11"/>
      <c r="E174" s="11"/>
      <c r="F174" s="11"/>
      <c r="G174" s="11"/>
      <c r="H174" s="11"/>
      <c r="I174" s="11"/>
      <c r="J174" s="11"/>
    </row>
    <row r="175" spans="3:10">
      <c r="C175" s="11"/>
      <c r="D175" s="11"/>
      <c r="E175" s="11"/>
      <c r="F175" s="11"/>
      <c r="G175" s="11"/>
      <c r="H175" s="11"/>
      <c r="I175" s="11"/>
      <c r="J175" s="11"/>
    </row>
    <row r="176" spans="3:10">
      <c r="C176" s="11"/>
      <c r="D176" s="11"/>
      <c r="E176" s="11"/>
      <c r="F176" s="11"/>
      <c r="G176" s="11"/>
      <c r="H176" s="11"/>
      <c r="I176" s="11"/>
      <c r="J176" s="11"/>
    </row>
    <row r="177" spans="3:10">
      <c r="C177" s="11"/>
      <c r="D177" s="11"/>
      <c r="E177" s="11"/>
      <c r="F177" s="11"/>
      <c r="G177" s="11"/>
      <c r="H177" s="11"/>
      <c r="I177" s="11"/>
      <c r="J177" s="11"/>
    </row>
    <row r="178" spans="3:10">
      <c r="C178" s="11"/>
      <c r="D178" s="11"/>
      <c r="E178" s="11"/>
      <c r="F178" s="11"/>
      <c r="G178" s="11"/>
      <c r="H178" s="11"/>
      <c r="I178" s="11"/>
      <c r="J178" s="11"/>
    </row>
    <row r="179" spans="3:10">
      <c r="C179" s="11"/>
      <c r="D179" s="11"/>
      <c r="E179" s="11"/>
      <c r="F179" s="11"/>
      <c r="G179" s="11"/>
      <c r="H179" s="11"/>
      <c r="I179" s="11"/>
      <c r="J179" s="11"/>
    </row>
    <row r="180" spans="3:10">
      <c r="C180" s="11"/>
      <c r="D180" s="11"/>
      <c r="E180" s="11"/>
      <c r="F180" s="11"/>
      <c r="G180" s="11"/>
      <c r="H180" s="11"/>
      <c r="I180" s="11"/>
      <c r="J180" s="11"/>
    </row>
    <row r="181" spans="3:10">
      <c r="C181" s="11"/>
      <c r="D181" s="11"/>
      <c r="E181" s="11"/>
      <c r="F181" s="11"/>
      <c r="G181" s="11"/>
      <c r="H181" s="11"/>
      <c r="I181" s="11"/>
      <c r="J181" s="11"/>
    </row>
    <row r="182" spans="3:10">
      <c r="C182" s="11"/>
      <c r="D182" s="11"/>
      <c r="E182" s="11"/>
      <c r="F182" s="11"/>
      <c r="G182" s="11"/>
      <c r="H182" s="11"/>
      <c r="I182" s="11"/>
      <c r="J182" s="11"/>
    </row>
    <row r="183" spans="3:10">
      <c r="C183" s="11"/>
      <c r="D183" s="11"/>
      <c r="E183" s="11"/>
      <c r="F183" s="11"/>
      <c r="G183" s="11"/>
      <c r="H183" s="11"/>
      <c r="I183" s="11"/>
      <c r="J183" s="11"/>
    </row>
    <row r="184" spans="3:10">
      <c r="C184" s="11"/>
      <c r="D184" s="11"/>
      <c r="E184" s="11"/>
      <c r="F184" s="11"/>
      <c r="G184" s="11"/>
      <c r="H184" s="11"/>
      <c r="I184" s="11"/>
      <c r="J184" s="11"/>
    </row>
    <row r="185" spans="3:10">
      <c r="C185" s="11"/>
      <c r="D185" s="11"/>
      <c r="E185" s="11"/>
      <c r="F185" s="11"/>
      <c r="G185" s="11"/>
      <c r="H185" s="11"/>
      <c r="I185" s="11"/>
      <c r="J185" s="11"/>
    </row>
    <row r="186" spans="3:10">
      <c r="C186" s="11"/>
      <c r="D186" s="11"/>
      <c r="E186" s="11"/>
      <c r="F186" s="11"/>
      <c r="G186" s="11"/>
      <c r="H186" s="11"/>
      <c r="I186" s="11"/>
      <c r="J186" s="11"/>
    </row>
    <row r="187" spans="3:10">
      <c r="C187" s="11"/>
      <c r="D187" s="11"/>
      <c r="E187" s="11"/>
      <c r="F187" s="11"/>
      <c r="G187" s="11"/>
      <c r="H187" s="11"/>
      <c r="I187" s="11"/>
      <c r="J187" s="11"/>
    </row>
    <row r="188" spans="3:10">
      <c r="C188" s="11"/>
      <c r="D188" s="11"/>
      <c r="E188" s="11"/>
      <c r="F188" s="11"/>
      <c r="G188" s="11"/>
      <c r="H188" s="11"/>
      <c r="I188" s="11"/>
      <c r="J188" s="11"/>
    </row>
    <row r="189" spans="3:10">
      <c r="C189" s="11"/>
      <c r="D189" s="11"/>
      <c r="E189" s="11"/>
      <c r="F189" s="11"/>
      <c r="G189" s="11"/>
      <c r="H189" s="11"/>
      <c r="I189" s="11"/>
      <c r="J189" s="11"/>
    </row>
    <row r="190" spans="3:10">
      <c r="C190" s="11"/>
      <c r="D190" s="11"/>
      <c r="E190" s="11"/>
      <c r="F190" s="11"/>
      <c r="G190" s="11"/>
      <c r="H190" s="11"/>
      <c r="I190" s="11"/>
      <c r="J190" s="11"/>
    </row>
    <row r="191" spans="3:10">
      <c r="C191" s="11"/>
      <c r="D191" s="11"/>
      <c r="E191" s="11"/>
      <c r="F191" s="11"/>
      <c r="G191" s="11"/>
      <c r="H191" s="11"/>
      <c r="I191" s="11"/>
      <c r="J191" s="11"/>
    </row>
    <row r="192" spans="3:10">
      <c r="C192" s="11"/>
      <c r="D192" s="11"/>
      <c r="E192" s="11"/>
      <c r="F192" s="11"/>
      <c r="G192" s="11"/>
      <c r="H192" s="11"/>
      <c r="I192" s="11"/>
      <c r="J192" s="11"/>
    </row>
    <row r="193" spans="3:10">
      <c r="C193" s="11"/>
      <c r="D193" s="11"/>
      <c r="E193" s="11"/>
      <c r="F193" s="11"/>
      <c r="G193" s="11"/>
      <c r="H193" s="11"/>
      <c r="I193" s="11"/>
      <c r="J193" s="11"/>
    </row>
    <row r="194" spans="3:10">
      <c r="C194" s="11"/>
      <c r="D194" s="11"/>
      <c r="E194" s="11"/>
      <c r="F194" s="11"/>
      <c r="G194" s="11"/>
      <c r="H194" s="11"/>
      <c r="I194" s="11"/>
      <c r="J194" s="11"/>
    </row>
    <row r="195" spans="3:10">
      <c r="C195" s="11"/>
      <c r="D195" s="11"/>
      <c r="E195" s="11"/>
      <c r="F195" s="11"/>
      <c r="G195" s="11"/>
      <c r="H195" s="11"/>
      <c r="I195" s="11"/>
      <c r="J195" s="11"/>
    </row>
    <row r="196" spans="3:10">
      <c r="C196" s="11"/>
      <c r="D196" s="11"/>
      <c r="E196" s="11"/>
      <c r="F196" s="11"/>
      <c r="G196" s="11"/>
      <c r="H196" s="11"/>
      <c r="I196" s="11"/>
      <c r="J196" s="11"/>
    </row>
    <row r="197" spans="3:10">
      <c r="C197" s="11"/>
      <c r="D197" s="11"/>
      <c r="E197" s="11"/>
      <c r="F197" s="11"/>
      <c r="G197" s="11"/>
      <c r="H197" s="11"/>
      <c r="I197" s="11"/>
      <c r="J197" s="11"/>
    </row>
    <row r="198" spans="3:10">
      <c r="C198" s="11"/>
      <c r="D198" s="11"/>
      <c r="E198" s="11"/>
      <c r="F198" s="11"/>
      <c r="G198" s="11"/>
      <c r="H198" s="11"/>
      <c r="I198" s="11"/>
      <c r="J198" s="11"/>
    </row>
    <row r="199" spans="3:10">
      <c r="C199" s="11"/>
      <c r="D199" s="11"/>
      <c r="E199" s="11"/>
      <c r="F199" s="11"/>
      <c r="G199" s="11"/>
      <c r="H199" s="11"/>
      <c r="I199" s="11"/>
      <c r="J199" s="11"/>
    </row>
    <row r="200" spans="3:10">
      <c r="C200" s="11"/>
      <c r="D200" s="11"/>
      <c r="E200" s="11"/>
      <c r="F200" s="11"/>
      <c r="G200" s="11"/>
      <c r="H200" s="11"/>
      <c r="I200" s="11"/>
      <c r="J200" s="11"/>
    </row>
    <row r="201" spans="3:10">
      <c r="C201" s="11"/>
      <c r="D201" s="11"/>
      <c r="E201" s="11"/>
      <c r="F201" s="11"/>
      <c r="G201" s="11"/>
      <c r="H201" s="11"/>
      <c r="I201" s="11"/>
      <c r="J201" s="11"/>
    </row>
    <row r="202" spans="3:10">
      <c r="C202" s="11"/>
      <c r="D202" s="11"/>
      <c r="E202" s="11"/>
      <c r="F202" s="11"/>
      <c r="G202" s="11"/>
      <c r="H202" s="11"/>
      <c r="I202" s="11"/>
      <c r="J202" s="11"/>
    </row>
    <row r="203" spans="3:10">
      <c r="C203" s="11"/>
      <c r="D203" s="11"/>
      <c r="E203" s="11"/>
      <c r="F203" s="11"/>
      <c r="G203" s="11"/>
      <c r="H203" s="11"/>
      <c r="I203" s="11"/>
      <c r="J203" s="11"/>
    </row>
    <row r="204" spans="3:10">
      <c r="C204" s="11"/>
      <c r="D204" s="11"/>
      <c r="E204" s="11"/>
      <c r="F204" s="11"/>
      <c r="G204" s="11"/>
      <c r="H204" s="11"/>
      <c r="I204" s="11"/>
      <c r="J204" s="11"/>
    </row>
    <row r="205" spans="3:10">
      <c r="C205" s="11"/>
      <c r="D205" s="11"/>
      <c r="E205" s="11"/>
      <c r="F205" s="11"/>
      <c r="G205" s="11"/>
      <c r="H205" s="11"/>
      <c r="I205" s="11"/>
      <c r="J205" s="11"/>
    </row>
    <row r="206" spans="3:10">
      <c r="C206" s="11"/>
      <c r="D206" s="11"/>
      <c r="E206" s="11"/>
      <c r="F206" s="11"/>
      <c r="G206" s="11"/>
      <c r="H206" s="11"/>
      <c r="I206" s="11"/>
      <c r="J206" s="11"/>
    </row>
    <row r="207" spans="3:10">
      <c r="C207" s="11"/>
      <c r="D207" s="11"/>
      <c r="E207" s="11"/>
      <c r="F207" s="11"/>
      <c r="G207" s="11"/>
      <c r="H207" s="11"/>
      <c r="I207" s="11"/>
      <c r="J207" s="11"/>
    </row>
    <row r="208" spans="3:10">
      <c r="C208" s="11"/>
      <c r="D208" s="11"/>
      <c r="E208" s="11"/>
      <c r="F208" s="11"/>
      <c r="G208" s="11"/>
      <c r="H208" s="11"/>
      <c r="I208" s="11"/>
      <c r="J208" s="11"/>
    </row>
    <row r="209" spans="3:10">
      <c r="C209" s="11"/>
      <c r="D209" s="11"/>
      <c r="E209" s="11"/>
      <c r="F209" s="11"/>
      <c r="G209" s="11"/>
      <c r="H209" s="11"/>
      <c r="I209" s="11"/>
      <c r="J209" s="11"/>
    </row>
    <row r="210" spans="3:10">
      <c r="C210" s="11"/>
      <c r="D210" s="11"/>
      <c r="E210" s="11"/>
      <c r="F210" s="11"/>
      <c r="G210" s="11"/>
      <c r="H210" s="11"/>
      <c r="I210" s="11"/>
      <c r="J210" s="11"/>
    </row>
    <row r="211" spans="3:10">
      <c r="C211" s="11"/>
      <c r="D211" s="11"/>
      <c r="E211" s="11"/>
      <c r="F211" s="11"/>
      <c r="G211" s="11"/>
      <c r="H211" s="11"/>
      <c r="I211" s="11"/>
      <c r="J211" s="11"/>
    </row>
    <row r="212" spans="3:10">
      <c r="C212" s="11"/>
      <c r="D212" s="11"/>
      <c r="E212" s="11"/>
      <c r="F212" s="11"/>
      <c r="G212" s="11"/>
      <c r="H212" s="11"/>
      <c r="I212" s="11"/>
      <c r="J212" s="11"/>
    </row>
    <row r="213" spans="3:10">
      <c r="C213" s="11"/>
      <c r="D213" s="11"/>
      <c r="E213" s="11"/>
      <c r="F213" s="11"/>
      <c r="G213" s="11"/>
      <c r="H213" s="11"/>
      <c r="I213" s="11"/>
      <c r="J213" s="11"/>
    </row>
    <row r="214" spans="3:10">
      <c r="C214" s="11"/>
      <c r="D214" s="11"/>
      <c r="E214" s="11"/>
      <c r="F214" s="11"/>
      <c r="G214" s="11"/>
      <c r="H214" s="11"/>
      <c r="I214" s="11"/>
      <c r="J214" s="11"/>
    </row>
    <row r="215" spans="3:10">
      <c r="C215" s="11"/>
      <c r="D215" s="11"/>
      <c r="E215" s="11"/>
      <c r="F215" s="11"/>
      <c r="G215" s="11"/>
      <c r="H215" s="11"/>
      <c r="I215" s="11"/>
      <c r="J215" s="11"/>
    </row>
    <row r="216" spans="3:10">
      <c r="C216" s="11"/>
      <c r="D216" s="11"/>
      <c r="E216" s="11"/>
      <c r="F216" s="11"/>
      <c r="G216" s="11"/>
      <c r="H216" s="11"/>
      <c r="I216" s="11"/>
      <c r="J216" s="11"/>
    </row>
    <row r="217" spans="3:10">
      <c r="C217" s="11"/>
      <c r="D217" s="11"/>
      <c r="E217" s="11"/>
      <c r="F217" s="11"/>
      <c r="G217" s="11"/>
      <c r="H217" s="11"/>
      <c r="I217" s="11"/>
      <c r="J217" s="11"/>
    </row>
    <row r="218" spans="3:10">
      <c r="C218" s="11"/>
      <c r="D218" s="11"/>
      <c r="E218" s="11"/>
      <c r="F218" s="11"/>
      <c r="G218" s="11"/>
      <c r="H218" s="11"/>
      <c r="I218" s="11"/>
      <c r="J218" s="11"/>
    </row>
    <row r="219" spans="3:10">
      <c r="C219" s="11"/>
      <c r="D219" s="11"/>
      <c r="E219" s="11"/>
      <c r="F219" s="11"/>
      <c r="G219" s="11"/>
      <c r="H219" s="11"/>
      <c r="I219" s="11"/>
      <c r="J219" s="11"/>
    </row>
    <row r="220" spans="3:10">
      <c r="C220" s="11"/>
      <c r="D220" s="11"/>
      <c r="E220" s="11"/>
      <c r="F220" s="11"/>
      <c r="G220" s="11"/>
      <c r="H220" s="11"/>
      <c r="I220" s="11"/>
      <c r="J220" s="11"/>
    </row>
    <row r="221" spans="3:10">
      <c r="C221" s="11"/>
      <c r="D221" s="11"/>
      <c r="E221" s="11"/>
      <c r="F221" s="11"/>
      <c r="G221" s="11"/>
      <c r="H221" s="11"/>
      <c r="I221" s="11"/>
      <c r="J221" s="11"/>
    </row>
    <row r="222" spans="3:10">
      <c r="C222" s="11"/>
      <c r="D222" s="11"/>
      <c r="E222" s="11"/>
      <c r="F222" s="11"/>
      <c r="G222" s="11"/>
      <c r="H222" s="11"/>
      <c r="I222" s="11"/>
      <c r="J222" s="11"/>
    </row>
    <row r="223" spans="3:10">
      <c r="C223" s="11"/>
      <c r="D223" s="11"/>
      <c r="E223" s="11"/>
      <c r="F223" s="11"/>
      <c r="G223" s="11"/>
      <c r="H223" s="11"/>
      <c r="I223" s="11"/>
      <c r="J223" s="11"/>
    </row>
    <row r="224" spans="3:10">
      <c r="C224" s="11"/>
      <c r="D224" s="11"/>
      <c r="E224" s="11"/>
      <c r="F224" s="11"/>
      <c r="G224" s="11"/>
      <c r="H224" s="11"/>
      <c r="I224" s="11"/>
      <c r="J224" s="11"/>
    </row>
    <row r="225" spans="3:10">
      <c r="C225" s="11"/>
      <c r="D225" s="11"/>
      <c r="E225" s="11"/>
      <c r="F225" s="11"/>
      <c r="G225" s="11"/>
      <c r="H225" s="11"/>
      <c r="I225" s="11"/>
      <c r="J225" s="11"/>
    </row>
    <row r="226" spans="3:10">
      <c r="C226" s="11"/>
      <c r="D226" s="11"/>
      <c r="E226" s="11"/>
      <c r="F226" s="11"/>
      <c r="G226" s="11"/>
      <c r="H226" s="11"/>
      <c r="I226" s="11"/>
      <c r="J226" s="11"/>
    </row>
    <row r="227" spans="3:10">
      <c r="C227" s="11"/>
      <c r="D227" s="11"/>
      <c r="E227" s="11"/>
      <c r="F227" s="11"/>
      <c r="G227" s="11"/>
      <c r="H227" s="11"/>
      <c r="I227" s="11"/>
      <c r="J227" s="11"/>
    </row>
    <row r="228" spans="3:10">
      <c r="C228" s="11"/>
      <c r="D228" s="11"/>
      <c r="E228" s="11"/>
      <c r="F228" s="11"/>
      <c r="G228" s="11"/>
      <c r="H228" s="11"/>
      <c r="I228" s="11"/>
      <c r="J228" s="11"/>
    </row>
    <row r="229" spans="3:10">
      <c r="C229" s="11"/>
      <c r="D229" s="11"/>
      <c r="E229" s="11"/>
      <c r="F229" s="11"/>
      <c r="G229" s="11"/>
      <c r="H229" s="11"/>
      <c r="I229" s="11"/>
      <c r="J229" s="11"/>
    </row>
    <row r="230" spans="3:10">
      <c r="C230" s="11"/>
      <c r="D230" s="11"/>
      <c r="E230" s="11"/>
      <c r="F230" s="11"/>
      <c r="G230" s="11"/>
      <c r="H230" s="11"/>
      <c r="I230" s="11"/>
      <c r="J230" s="11"/>
    </row>
    <row r="231" spans="3:10">
      <c r="C231" s="11"/>
      <c r="D231" s="11"/>
      <c r="E231" s="11"/>
      <c r="F231" s="11"/>
      <c r="G231" s="11"/>
      <c r="H231" s="11"/>
      <c r="I231" s="11"/>
      <c r="J231" s="11"/>
    </row>
    <row r="232" spans="3:10">
      <c r="C232" s="11"/>
      <c r="D232" s="11"/>
      <c r="E232" s="11"/>
      <c r="F232" s="11"/>
      <c r="G232" s="11"/>
      <c r="H232" s="11"/>
      <c r="I232" s="11"/>
      <c r="J232" s="11"/>
    </row>
    <row r="233" spans="3:10">
      <c r="C233" s="11"/>
      <c r="D233" s="11"/>
      <c r="E233" s="11"/>
      <c r="F233" s="11"/>
      <c r="G233" s="11"/>
      <c r="H233" s="11"/>
      <c r="I233" s="11"/>
      <c r="J233" s="11"/>
    </row>
    <row r="234" spans="3:10">
      <c r="C234" s="11"/>
      <c r="D234" s="11"/>
      <c r="E234" s="11"/>
      <c r="F234" s="11"/>
      <c r="G234" s="11"/>
      <c r="H234" s="11"/>
      <c r="I234" s="11"/>
      <c r="J234" s="11"/>
    </row>
    <row r="235" spans="3:10">
      <c r="C235" s="11"/>
      <c r="D235" s="11"/>
      <c r="E235" s="11"/>
      <c r="F235" s="11"/>
      <c r="G235" s="11"/>
      <c r="H235" s="11"/>
      <c r="I235" s="11"/>
      <c r="J235" s="11"/>
    </row>
    <row r="236" spans="3:10">
      <c r="C236" s="11"/>
      <c r="D236" s="11"/>
      <c r="E236" s="11"/>
      <c r="F236" s="11"/>
      <c r="G236" s="11"/>
      <c r="H236" s="11"/>
      <c r="I236" s="11"/>
      <c r="J236" s="11"/>
    </row>
    <row r="237" spans="3:10">
      <c r="C237" s="11"/>
      <c r="D237" s="11"/>
      <c r="E237" s="11"/>
      <c r="F237" s="11"/>
      <c r="G237" s="11"/>
      <c r="H237" s="11"/>
      <c r="I237" s="11"/>
      <c r="J237" s="11"/>
    </row>
    <row r="238" spans="3:10">
      <c r="C238" s="11"/>
      <c r="D238" s="11"/>
      <c r="E238" s="11"/>
      <c r="F238" s="11"/>
      <c r="G238" s="11"/>
      <c r="H238" s="11"/>
      <c r="I238" s="11"/>
      <c r="J238" s="11"/>
    </row>
    <row r="239" spans="3:10">
      <c r="C239" s="11"/>
      <c r="D239" s="11"/>
      <c r="E239" s="11"/>
      <c r="F239" s="11"/>
      <c r="G239" s="11"/>
      <c r="H239" s="11"/>
      <c r="I239" s="11"/>
      <c r="J239" s="11"/>
    </row>
    <row r="240" spans="3:10">
      <c r="C240" s="11"/>
      <c r="D240" s="11"/>
      <c r="E240" s="11"/>
      <c r="F240" s="11"/>
      <c r="G240" s="11"/>
      <c r="H240" s="11"/>
      <c r="I240" s="11"/>
      <c r="J240" s="11"/>
    </row>
    <row r="241" spans="3:10">
      <c r="C241" s="11"/>
      <c r="D241" s="11"/>
      <c r="E241" s="11"/>
      <c r="F241" s="11"/>
      <c r="G241" s="11"/>
      <c r="H241" s="11"/>
      <c r="I241" s="11"/>
      <c r="J241" s="11"/>
    </row>
    <row r="242" spans="3:10">
      <c r="C242" s="11"/>
      <c r="D242" s="11"/>
      <c r="E242" s="11"/>
      <c r="F242" s="11"/>
      <c r="G242" s="11"/>
      <c r="H242" s="11"/>
      <c r="I242" s="11"/>
      <c r="J242" s="11"/>
    </row>
    <row r="243" spans="3:10">
      <c r="C243" s="11"/>
      <c r="D243" s="11"/>
      <c r="E243" s="11"/>
      <c r="F243" s="11"/>
      <c r="G243" s="11"/>
      <c r="H243" s="11"/>
      <c r="I243" s="11"/>
      <c r="J243" s="11"/>
    </row>
    <row r="244" spans="3:10">
      <c r="C244" s="11"/>
      <c r="D244" s="11"/>
      <c r="E244" s="11"/>
      <c r="F244" s="11"/>
      <c r="G244" s="11"/>
      <c r="H244" s="11"/>
      <c r="I244" s="11"/>
      <c r="J244" s="11"/>
    </row>
    <row r="245" spans="3:10">
      <c r="C245" s="11"/>
      <c r="D245" s="11"/>
      <c r="E245" s="11"/>
      <c r="F245" s="11"/>
      <c r="G245" s="11"/>
      <c r="H245" s="11"/>
      <c r="I245" s="11"/>
      <c r="J245" s="11"/>
    </row>
    <row r="246" spans="3:10">
      <c r="C246" s="11"/>
      <c r="D246" s="11"/>
      <c r="E246" s="11"/>
      <c r="F246" s="11"/>
      <c r="G246" s="11"/>
      <c r="H246" s="11"/>
      <c r="I246" s="11"/>
      <c r="J246" s="11"/>
    </row>
    <row r="247" spans="3:10">
      <c r="C247" s="11"/>
      <c r="D247" s="11"/>
      <c r="E247" s="11"/>
      <c r="F247" s="11"/>
      <c r="G247" s="11"/>
      <c r="H247" s="11"/>
      <c r="I247" s="11"/>
      <c r="J247" s="11"/>
    </row>
    <row r="248" spans="3:10">
      <c r="C248" s="11"/>
      <c r="D248" s="11"/>
      <c r="E248" s="11"/>
      <c r="F248" s="11"/>
      <c r="G248" s="11"/>
      <c r="H248" s="11"/>
      <c r="I248" s="11"/>
      <c r="J248" s="11"/>
    </row>
    <row r="249" spans="3:10">
      <c r="C249" s="11"/>
      <c r="D249" s="11"/>
      <c r="E249" s="11"/>
      <c r="F249" s="11"/>
      <c r="G249" s="11"/>
      <c r="H249" s="11"/>
      <c r="I249" s="11"/>
      <c r="J249" s="11"/>
    </row>
    <row r="250" spans="3:10">
      <c r="C250" s="11"/>
      <c r="D250" s="11"/>
      <c r="E250" s="11"/>
      <c r="F250" s="11"/>
      <c r="G250" s="11"/>
      <c r="H250" s="11"/>
      <c r="I250" s="11"/>
      <c r="J250" s="11"/>
    </row>
    <row r="251" spans="3:10">
      <c r="C251" s="11"/>
      <c r="D251" s="11"/>
      <c r="E251" s="11"/>
      <c r="F251" s="11"/>
      <c r="G251" s="11"/>
      <c r="H251" s="11"/>
      <c r="I251" s="11"/>
      <c r="J251" s="11"/>
    </row>
    <row r="252" spans="3:10">
      <c r="C252" s="11"/>
      <c r="D252" s="11"/>
      <c r="E252" s="11"/>
      <c r="F252" s="11"/>
      <c r="G252" s="11"/>
      <c r="H252" s="11"/>
      <c r="I252" s="11"/>
      <c r="J252" s="11"/>
    </row>
    <row r="253" spans="3:10">
      <c r="C253" s="11"/>
      <c r="D253" s="11"/>
      <c r="E253" s="11"/>
      <c r="F253" s="11"/>
      <c r="G253" s="11"/>
      <c r="H253" s="11"/>
      <c r="I253" s="11"/>
      <c r="J253" s="11"/>
    </row>
    <row r="254" spans="3:10">
      <c r="C254" s="11"/>
      <c r="D254" s="11"/>
      <c r="E254" s="11"/>
      <c r="F254" s="11"/>
      <c r="G254" s="11"/>
      <c r="H254" s="11"/>
      <c r="I254" s="11"/>
      <c r="J254" s="11"/>
    </row>
    <row r="255" spans="3:10">
      <c r="C255" s="11"/>
      <c r="D255" s="11"/>
      <c r="E255" s="11"/>
      <c r="F255" s="11"/>
      <c r="G255" s="11"/>
      <c r="H255" s="11"/>
      <c r="I255" s="11"/>
      <c r="J255" s="11"/>
    </row>
    <row r="256" spans="3:10">
      <c r="C256" s="11"/>
      <c r="D256" s="11"/>
      <c r="E256" s="11"/>
      <c r="F256" s="11"/>
      <c r="G256" s="11"/>
      <c r="H256" s="11"/>
      <c r="I256" s="11"/>
      <c r="J256" s="11"/>
    </row>
    <row r="257" spans="3:10">
      <c r="C257" s="11"/>
      <c r="D257" s="11"/>
      <c r="E257" s="11"/>
      <c r="F257" s="11"/>
      <c r="G257" s="11"/>
      <c r="H257" s="11"/>
      <c r="I257" s="11"/>
      <c r="J257" s="11"/>
    </row>
    <row r="258" spans="3:10">
      <c r="C258" s="11"/>
      <c r="D258" s="11"/>
      <c r="E258" s="11"/>
      <c r="F258" s="11"/>
      <c r="G258" s="11"/>
      <c r="H258" s="11"/>
      <c r="I258" s="11"/>
      <c r="J258" s="11"/>
    </row>
    <row r="259" spans="3:10">
      <c r="C259" s="11"/>
      <c r="D259" s="11"/>
      <c r="E259" s="11"/>
      <c r="F259" s="11"/>
      <c r="G259" s="11"/>
      <c r="H259" s="11"/>
      <c r="I259" s="11"/>
      <c r="J259" s="11"/>
    </row>
    <row r="260" spans="3:10">
      <c r="C260" s="11"/>
      <c r="D260" s="11"/>
      <c r="E260" s="11"/>
      <c r="F260" s="11"/>
      <c r="G260" s="11"/>
      <c r="H260" s="11"/>
      <c r="I260" s="11"/>
      <c r="J260" s="11"/>
    </row>
    <row r="261" spans="3:10">
      <c r="C261" s="11"/>
      <c r="D261" s="11"/>
      <c r="E261" s="11"/>
      <c r="F261" s="11"/>
      <c r="G261" s="11"/>
      <c r="H261" s="11"/>
      <c r="I261" s="11"/>
      <c r="J261" s="11"/>
    </row>
    <row r="262" spans="3:10">
      <c r="C262" s="11"/>
      <c r="D262" s="11"/>
      <c r="E262" s="11"/>
      <c r="F262" s="11"/>
      <c r="G262" s="11"/>
      <c r="H262" s="11"/>
      <c r="I262" s="11"/>
      <c r="J262" s="11"/>
    </row>
    <row r="263" spans="3:10">
      <c r="C263" s="11"/>
      <c r="D263" s="11"/>
      <c r="E263" s="11"/>
      <c r="F263" s="11"/>
      <c r="G263" s="11"/>
      <c r="H263" s="11"/>
      <c r="I263" s="11"/>
      <c r="J263" s="11"/>
    </row>
    <row r="264" spans="3:10">
      <c r="C264" s="11"/>
      <c r="D264" s="11"/>
      <c r="E264" s="11"/>
      <c r="F264" s="11"/>
      <c r="G264" s="11"/>
      <c r="H264" s="11"/>
      <c r="I264" s="11"/>
      <c r="J264" s="11"/>
    </row>
    <row r="265" spans="3:10">
      <c r="C265" s="11"/>
      <c r="D265" s="11"/>
      <c r="E265" s="11"/>
      <c r="F265" s="11"/>
      <c r="G265" s="11"/>
      <c r="H265" s="11"/>
      <c r="I265" s="11"/>
      <c r="J265" s="11"/>
    </row>
    <row r="266" spans="3:10">
      <c r="C266" s="11"/>
      <c r="D266" s="11"/>
      <c r="E266" s="11"/>
      <c r="F266" s="11"/>
      <c r="G266" s="11"/>
      <c r="H266" s="11"/>
      <c r="I266" s="11"/>
      <c r="J266" s="11"/>
    </row>
    <row r="267" spans="3:10">
      <c r="C267" s="11"/>
      <c r="D267" s="11"/>
      <c r="E267" s="11"/>
      <c r="F267" s="11"/>
      <c r="G267" s="11"/>
      <c r="H267" s="11"/>
      <c r="I267" s="11"/>
      <c r="J267" s="11"/>
    </row>
    <row r="268" spans="3:10">
      <c r="C268" s="11"/>
      <c r="D268" s="11"/>
      <c r="E268" s="11"/>
      <c r="F268" s="11"/>
      <c r="G268" s="11"/>
      <c r="H268" s="11"/>
      <c r="I268" s="11"/>
      <c r="J268" s="11"/>
    </row>
    <row r="269" spans="3:10">
      <c r="C269" s="11"/>
      <c r="D269" s="11"/>
      <c r="E269" s="11"/>
      <c r="F269" s="11"/>
      <c r="G269" s="11"/>
      <c r="H269" s="11"/>
      <c r="I269" s="11"/>
      <c r="J269" s="11"/>
    </row>
    <row r="270" spans="3:10">
      <c r="C270" s="11"/>
      <c r="D270" s="11"/>
      <c r="E270" s="11"/>
      <c r="F270" s="11"/>
      <c r="G270" s="11"/>
      <c r="H270" s="11"/>
      <c r="I270" s="11"/>
      <c r="J270" s="11"/>
    </row>
    <row r="271" spans="3:10">
      <c r="C271" s="11"/>
      <c r="D271" s="11"/>
      <c r="E271" s="11"/>
      <c r="F271" s="11"/>
      <c r="G271" s="11"/>
      <c r="H271" s="11"/>
      <c r="I271" s="11"/>
      <c r="J271" s="11"/>
    </row>
    <row r="272" spans="3:10">
      <c r="C272" s="11"/>
      <c r="D272" s="11"/>
      <c r="E272" s="11"/>
      <c r="F272" s="11"/>
      <c r="G272" s="11"/>
      <c r="H272" s="11"/>
      <c r="I272" s="11"/>
      <c r="J272" s="11"/>
    </row>
    <row r="273" spans="3:10">
      <c r="C273" s="11"/>
      <c r="D273" s="11"/>
      <c r="E273" s="11"/>
      <c r="F273" s="11"/>
      <c r="G273" s="11"/>
      <c r="H273" s="11"/>
      <c r="I273" s="11"/>
      <c r="J273" s="11"/>
    </row>
    <row r="274" spans="3:10">
      <c r="C274" s="11"/>
      <c r="D274" s="11"/>
      <c r="E274" s="11"/>
      <c r="F274" s="11"/>
      <c r="G274" s="11"/>
      <c r="H274" s="11"/>
      <c r="I274" s="11"/>
      <c r="J274" s="11"/>
    </row>
    <row r="275" spans="3:10">
      <c r="C275" s="11"/>
      <c r="D275" s="11"/>
      <c r="E275" s="11"/>
      <c r="F275" s="11"/>
      <c r="G275" s="11"/>
      <c r="H275" s="11"/>
      <c r="I275" s="11"/>
      <c r="J275" s="11"/>
    </row>
    <row r="276" spans="3:10">
      <c r="C276" s="11"/>
      <c r="D276" s="11"/>
      <c r="E276" s="11"/>
      <c r="F276" s="11"/>
      <c r="G276" s="11"/>
      <c r="H276" s="11"/>
      <c r="I276" s="11"/>
      <c r="J276" s="11"/>
    </row>
    <row r="277" spans="3:10">
      <c r="C277" s="11"/>
      <c r="D277" s="11"/>
      <c r="E277" s="11"/>
      <c r="F277" s="11"/>
      <c r="G277" s="11"/>
      <c r="H277" s="11"/>
      <c r="I277" s="11"/>
      <c r="J277" s="11"/>
    </row>
    <row r="278" spans="3:10">
      <c r="C278" s="11"/>
      <c r="D278" s="11"/>
      <c r="E278" s="11"/>
      <c r="F278" s="11"/>
      <c r="G278" s="11"/>
      <c r="H278" s="11"/>
      <c r="I278" s="11"/>
      <c r="J278" s="11"/>
    </row>
    <row r="279" spans="3:10">
      <c r="C279" s="11"/>
      <c r="D279" s="11"/>
      <c r="E279" s="11"/>
      <c r="F279" s="11"/>
      <c r="G279" s="11"/>
      <c r="H279" s="11"/>
      <c r="I279" s="11"/>
      <c r="J279" s="11"/>
    </row>
    <row r="280" spans="3:10">
      <c r="C280" s="11"/>
      <c r="D280" s="11"/>
      <c r="E280" s="11"/>
      <c r="F280" s="11"/>
      <c r="G280" s="11"/>
      <c r="H280" s="11"/>
      <c r="I280" s="11"/>
      <c r="J280" s="11"/>
    </row>
    <row r="281" spans="3:10">
      <c r="C281" s="11"/>
      <c r="D281" s="11"/>
      <c r="E281" s="11"/>
      <c r="F281" s="11"/>
      <c r="G281" s="11"/>
      <c r="H281" s="11"/>
      <c r="I281" s="11"/>
      <c r="J281" s="11"/>
    </row>
    <row r="282" spans="3:10">
      <c r="C282" s="11"/>
      <c r="D282" s="11"/>
      <c r="E282" s="11"/>
      <c r="F282" s="11"/>
      <c r="G282" s="11"/>
      <c r="H282" s="11"/>
      <c r="I282" s="11"/>
      <c r="J282" s="11"/>
    </row>
    <row r="283" spans="3:10">
      <c r="C283" s="11"/>
      <c r="D283" s="11"/>
      <c r="E283" s="11"/>
      <c r="F283" s="11"/>
      <c r="G283" s="11"/>
      <c r="H283" s="11"/>
      <c r="I283" s="11"/>
      <c r="J283" s="11"/>
    </row>
    <row r="284" spans="3:10">
      <c r="C284" s="11"/>
      <c r="D284" s="11"/>
      <c r="E284" s="11"/>
      <c r="F284" s="11"/>
      <c r="G284" s="11"/>
      <c r="H284" s="11"/>
      <c r="I284" s="11"/>
      <c r="J284" s="11"/>
    </row>
    <row r="285" spans="3:10">
      <c r="C285" s="11"/>
      <c r="D285" s="11"/>
      <c r="E285" s="11"/>
      <c r="F285" s="11"/>
      <c r="G285" s="11"/>
      <c r="H285" s="11"/>
      <c r="I285" s="11"/>
      <c r="J285" s="11"/>
    </row>
    <row r="286" spans="3:10">
      <c r="C286" s="11"/>
      <c r="D286" s="11"/>
      <c r="E286" s="11"/>
      <c r="F286" s="11"/>
      <c r="G286" s="11"/>
      <c r="H286" s="11"/>
      <c r="I286" s="11"/>
      <c r="J286" s="11"/>
    </row>
    <row r="287" spans="3:10">
      <c r="C287" s="11"/>
      <c r="D287" s="11"/>
      <c r="E287" s="11"/>
      <c r="F287" s="11"/>
      <c r="G287" s="11"/>
      <c r="H287" s="11"/>
      <c r="I287" s="11"/>
      <c r="J287" s="11"/>
    </row>
    <row r="288" spans="3:10">
      <c r="C288" s="11"/>
      <c r="D288" s="11"/>
      <c r="E288" s="11"/>
      <c r="F288" s="11"/>
      <c r="G288" s="11"/>
      <c r="H288" s="11"/>
      <c r="I288" s="11"/>
      <c r="J288" s="11"/>
    </row>
    <row r="289" spans="3:10">
      <c r="C289" s="11"/>
      <c r="D289" s="11"/>
      <c r="E289" s="11"/>
      <c r="F289" s="11"/>
      <c r="G289" s="11"/>
      <c r="H289" s="11"/>
      <c r="I289" s="11"/>
      <c r="J289" s="11"/>
    </row>
    <row r="290" spans="3:10">
      <c r="C290" s="11"/>
      <c r="D290" s="11"/>
      <c r="E290" s="11"/>
      <c r="F290" s="11"/>
      <c r="G290" s="11"/>
      <c r="H290" s="11"/>
      <c r="I290" s="11"/>
      <c r="J290" s="11"/>
    </row>
    <row r="291" spans="3:10">
      <c r="C291" s="11"/>
      <c r="D291" s="11"/>
      <c r="E291" s="11"/>
      <c r="F291" s="11"/>
      <c r="G291" s="11"/>
      <c r="H291" s="11"/>
      <c r="I291" s="11"/>
      <c r="J291" s="11"/>
    </row>
    <row r="292" spans="3:10">
      <c r="C292" s="11"/>
      <c r="D292" s="11"/>
      <c r="E292" s="11"/>
      <c r="F292" s="11"/>
      <c r="G292" s="11"/>
      <c r="H292" s="11"/>
      <c r="I292" s="11"/>
      <c r="J292" s="11"/>
    </row>
    <row r="293" spans="3:10">
      <c r="C293" s="11"/>
      <c r="D293" s="11"/>
      <c r="E293" s="11"/>
      <c r="F293" s="11"/>
      <c r="G293" s="11"/>
      <c r="H293" s="11"/>
      <c r="I293" s="11"/>
      <c r="J293" s="11"/>
    </row>
    <row r="294" spans="3:10">
      <c r="C294" s="11"/>
      <c r="D294" s="11"/>
      <c r="E294" s="11"/>
      <c r="F294" s="11"/>
      <c r="G294" s="11"/>
      <c r="H294" s="11"/>
      <c r="I294" s="11"/>
      <c r="J294" s="11"/>
    </row>
    <row r="295" spans="3:10">
      <c r="C295" s="11"/>
      <c r="D295" s="11"/>
      <c r="E295" s="11"/>
      <c r="F295" s="11"/>
      <c r="G295" s="11"/>
      <c r="H295" s="11"/>
      <c r="I295" s="11"/>
      <c r="J295" s="11"/>
    </row>
    <row r="296" spans="3:10">
      <c r="C296" s="11"/>
      <c r="D296" s="11"/>
      <c r="E296" s="11"/>
      <c r="F296" s="11"/>
      <c r="G296" s="11"/>
      <c r="H296" s="11"/>
      <c r="I296" s="11"/>
      <c r="J296" s="11"/>
    </row>
    <row r="297" spans="3:10">
      <c r="C297" s="11"/>
      <c r="D297" s="11"/>
      <c r="E297" s="11"/>
      <c r="F297" s="11"/>
      <c r="G297" s="11"/>
      <c r="H297" s="11"/>
      <c r="I297" s="11"/>
      <c r="J297" s="11"/>
    </row>
    <row r="298" spans="3:10">
      <c r="C298" s="11"/>
      <c r="D298" s="11"/>
      <c r="E298" s="11"/>
      <c r="F298" s="11"/>
      <c r="G298" s="11"/>
      <c r="H298" s="11"/>
      <c r="I298" s="11"/>
      <c r="J298" s="11"/>
    </row>
    <row r="299" spans="3:10">
      <c r="C299" s="11"/>
      <c r="D299" s="11"/>
      <c r="E299" s="11"/>
      <c r="F299" s="11"/>
      <c r="G299" s="11"/>
      <c r="H299" s="11"/>
      <c r="I299" s="11"/>
      <c r="J299" s="11"/>
    </row>
    <row r="300" spans="3:10">
      <c r="C300" s="11"/>
      <c r="D300" s="11"/>
      <c r="E300" s="11"/>
      <c r="F300" s="11"/>
      <c r="G300" s="11"/>
      <c r="H300" s="11"/>
      <c r="I300" s="11"/>
      <c r="J300" s="11"/>
    </row>
    <row r="301" spans="3:10">
      <c r="C301" s="11"/>
      <c r="D301" s="11"/>
      <c r="E301" s="11"/>
      <c r="F301" s="11"/>
      <c r="G301" s="11"/>
      <c r="H301" s="11"/>
      <c r="I301" s="11"/>
      <c r="J301" s="11"/>
    </row>
    <row r="302" spans="3:10">
      <c r="C302" s="11"/>
      <c r="D302" s="11"/>
      <c r="E302" s="11"/>
      <c r="F302" s="11"/>
      <c r="G302" s="11"/>
      <c r="H302" s="11"/>
      <c r="I302" s="11"/>
      <c r="J302" s="11"/>
    </row>
    <row r="303" spans="3:10">
      <c r="C303" s="11"/>
      <c r="D303" s="11"/>
      <c r="E303" s="11"/>
      <c r="F303" s="11"/>
      <c r="G303" s="11"/>
      <c r="H303" s="11"/>
      <c r="I303" s="11"/>
      <c r="J303" s="11"/>
    </row>
    <row r="304" spans="3:10">
      <c r="C304" s="11"/>
      <c r="D304" s="11"/>
      <c r="E304" s="11"/>
      <c r="F304" s="11"/>
      <c r="G304" s="11"/>
      <c r="H304" s="11"/>
      <c r="I304" s="11"/>
      <c r="J304" s="11"/>
    </row>
    <row r="305" spans="3:10">
      <c r="C305" s="11"/>
      <c r="D305" s="11"/>
      <c r="E305" s="11"/>
      <c r="F305" s="11"/>
      <c r="G305" s="11"/>
      <c r="H305" s="11"/>
      <c r="I305" s="11"/>
      <c r="J305" s="11"/>
    </row>
    <row r="306" spans="3:10">
      <c r="C306" s="11"/>
      <c r="D306" s="11"/>
      <c r="E306" s="11"/>
      <c r="F306" s="11"/>
      <c r="G306" s="11"/>
      <c r="H306" s="11"/>
      <c r="I306" s="11"/>
      <c r="J306" s="11"/>
    </row>
    <row r="307" spans="3:10">
      <c r="C307" s="11"/>
      <c r="D307" s="11"/>
      <c r="E307" s="11"/>
      <c r="F307" s="11"/>
      <c r="G307" s="11"/>
      <c r="H307" s="11"/>
      <c r="I307" s="11"/>
      <c r="J307" s="11"/>
    </row>
    <row r="308" spans="3:10">
      <c r="C308" s="11"/>
      <c r="D308" s="11"/>
      <c r="E308" s="11"/>
      <c r="F308" s="11"/>
      <c r="G308" s="11"/>
      <c r="H308" s="11"/>
      <c r="I308" s="11"/>
      <c r="J308" s="11"/>
    </row>
    <row r="309" spans="3:10">
      <c r="C309" s="11"/>
      <c r="D309" s="11"/>
      <c r="E309" s="11"/>
      <c r="F309" s="11"/>
      <c r="G309" s="11"/>
      <c r="H309" s="11"/>
      <c r="I309" s="11"/>
      <c r="J309" s="11"/>
    </row>
    <row r="310" spans="3:10">
      <c r="C310" s="11"/>
      <c r="D310" s="11"/>
      <c r="E310" s="11"/>
      <c r="F310" s="11"/>
      <c r="G310" s="11"/>
      <c r="H310" s="11"/>
      <c r="I310" s="11"/>
      <c r="J310" s="11"/>
    </row>
    <row r="311" spans="3:10">
      <c r="C311" s="11"/>
      <c r="D311" s="11"/>
      <c r="E311" s="11"/>
      <c r="F311" s="11"/>
      <c r="G311" s="11"/>
      <c r="H311" s="11"/>
      <c r="I311" s="11"/>
      <c r="J311" s="11"/>
    </row>
    <row r="312" spans="3:10">
      <c r="C312" s="11"/>
      <c r="D312" s="11"/>
      <c r="E312" s="11"/>
      <c r="F312" s="11"/>
      <c r="G312" s="11"/>
      <c r="H312" s="11"/>
      <c r="I312" s="11"/>
      <c r="J312" s="11"/>
    </row>
    <row r="313" spans="3:10">
      <c r="C313" s="11"/>
      <c r="D313" s="11"/>
      <c r="E313" s="11"/>
      <c r="F313" s="11"/>
      <c r="G313" s="11"/>
      <c r="H313" s="11"/>
      <c r="I313" s="11"/>
      <c r="J313" s="11"/>
    </row>
    <row r="314" spans="3:10">
      <c r="C314" s="11"/>
      <c r="D314" s="11"/>
      <c r="E314" s="11"/>
      <c r="F314" s="11"/>
      <c r="G314" s="11"/>
      <c r="H314" s="11"/>
      <c r="I314" s="11"/>
      <c r="J314" s="11"/>
    </row>
    <row r="315" spans="3:10">
      <c r="C315" s="11"/>
      <c r="D315" s="11"/>
      <c r="E315" s="11"/>
      <c r="F315" s="11"/>
      <c r="G315" s="11"/>
      <c r="H315" s="11"/>
      <c r="I315" s="11"/>
      <c r="J315" s="11"/>
    </row>
    <row r="316" spans="3:10">
      <c r="C316" s="11"/>
      <c r="D316" s="11"/>
      <c r="E316" s="11"/>
      <c r="F316" s="11"/>
      <c r="G316" s="11"/>
      <c r="H316" s="11"/>
      <c r="I316" s="11"/>
      <c r="J316" s="11"/>
    </row>
    <row r="317" spans="3:10">
      <c r="C317" s="11"/>
      <c r="D317" s="11"/>
      <c r="E317" s="11"/>
      <c r="F317" s="11"/>
      <c r="G317" s="11"/>
      <c r="H317" s="11"/>
      <c r="I317" s="11"/>
      <c r="J317" s="11"/>
    </row>
    <row r="318" spans="3:10">
      <c r="C318" s="11"/>
      <c r="D318" s="11"/>
      <c r="E318" s="11"/>
      <c r="F318" s="11"/>
      <c r="G318" s="11"/>
      <c r="H318" s="11"/>
      <c r="I318" s="11"/>
      <c r="J318" s="11"/>
    </row>
    <row r="319" spans="3:10">
      <c r="C319" s="11"/>
      <c r="D319" s="11"/>
      <c r="E319" s="11"/>
      <c r="F319" s="11"/>
      <c r="G319" s="11"/>
      <c r="H319" s="11"/>
      <c r="I319" s="11"/>
      <c r="J319" s="11"/>
    </row>
    <row r="320" spans="3:10">
      <c r="C320" s="11"/>
      <c r="D320" s="11"/>
      <c r="E320" s="11"/>
      <c r="F320" s="11"/>
      <c r="G320" s="11"/>
      <c r="H320" s="11"/>
      <c r="I320" s="11"/>
      <c r="J320" s="11"/>
    </row>
    <row r="321" spans="3:10">
      <c r="C321" s="11"/>
      <c r="D321" s="11"/>
      <c r="E321" s="11"/>
      <c r="F321" s="11"/>
      <c r="G321" s="11"/>
      <c r="H321" s="11"/>
      <c r="I321" s="11"/>
      <c r="J321" s="11"/>
    </row>
    <row r="322" spans="3:10">
      <c r="C322" s="11"/>
      <c r="D322" s="11"/>
      <c r="E322" s="11"/>
      <c r="F322" s="11"/>
      <c r="G322" s="11"/>
      <c r="H322" s="11"/>
      <c r="I322" s="11"/>
      <c r="J322" s="11"/>
    </row>
    <row r="323" spans="3:10">
      <c r="C323" s="11"/>
      <c r="D323" s="11"/>
      <c r="E323" s="11"/>
      <c r="F323" s="11"/>
      <c r="G323" s="11"/>
      <c r="H323" s="11"/>
      <c r="I323" s="11"/>
      <c r="J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pans="3:10">
      <c r="C337" s="11"/>
      <c r="D337" s="11"/>
      <c r="E337" s="11"/>
      <c r="F337" s="11"/>
      <c r="G337" s="11"/>
      <c r="H337" s="11"/>
      <c r="I337" s="11"/>
      <c r="J337" s="11"/>
    </row>
    <row r="338" spans="3:10">
      <c r="C338" s="11"/>
      <c r="D338" s="11"/>
      <c r="E338" s="11"/>
      <c r="F338" s="11"/>
      <c r="G338" s="11"/>
      <c r="H338" s="11"/>
      <c r="I338" s="11"/>
      <c r="J338" s="11"/>
    </row>
    <row r="339" spans="3:10">
      <c r="C339" s="11"/>
      <c r="D339" s="11"/>
      <c r="E339" s="11"/>
      <c r="F339" s="11"/>
      <c r="G339" s="11"/>
      <c r="H339" s="11"/>
      <c r="I339" s="11"/>
      <c r="J339" s="11"/>
    </row>
    <row r="340" spans="3:10">
      <c r="C340" s="11"/>
      <c r="D340" s="11"/>
      <c r="E340" s="11"/>
      <c r="F340" s="11"/>
      <c r="G340" s="11"/>
      <c r="H340" s="11"/>
      <c r="I340" s="11"/>
      <c r="J340" s="11"/>
    </row>
    <row r="341" spans="3:10">
      <c r="C341" s="11"/>
      <c r="D341" s="11"/>
      <c r="E341" s="11"/>
      <c r="F341" s="11"/>
      <c r="G341" s="11"/>
      <c r="H341" s="11"/>
      <c r="I341" s="11"/>
      <c r="J341" s="11"/>
    </row>
    <row r="342" spans="3:10">
      <c r="C342" s="11"/>
      <c r="D342" s="11"/>
      <c r="E342" s="11"/>
      <c r="F342" s="11"/>
      <c r="G342" s="11"/>
      <c r="H342" s="11"/>
      <c r="I342" s="11"/>
      <c r="J342" s="11"/>
    </row>
    <row r="343" spans="3:10">
      <c r="C343" s="11"/>
      <c r="D343" s="11"/>
      <c r="E343" s="11"/>
      <c r="F343" s="11"/>
      <c r="G343" s="11"/>
      <c r="H343" s="11"/>
      <c r="I343" s="11"/>
      <c r="J343" s="11"/>
    </row>
    <row r="344" spans="3:10">
      <c r="C344" s="11"/>
      <c r="D344" s="11"/>
      <c r="E344" s="11"/>
      <c r="F344" s="11"/>
      <c r="G344" s="11"/>
      <c r="H344" s="11"/>
      <c r="I344" s="11"/>
      <c r="J344" s="11"/>
    </row>
    <row r="345" spans="3:10">
      <c r="C345" s="11"/>
      <c r="D345" s="11"/>
      <c r="E345" s="11"/>
      <c r="F345" s="11"/>
      <c r="G345" s="11"/>
      <c r="H345" s="11"/>
      <c r="I345" s="11"/>
      <c r="J345" s="11"/>
    </row>
    <row r="346" spans="3:10">
      <c r="C346" s="11"/>
      <c r="D346" s="11"/>
      <c r="E346" s="11"/>
      <c r="F346" s="11"/>
      <c r="G346" s="11"/>
      <c r="H346" s="11"/>
      <c r="I346" s="11"/>
      <c r="J346" s="11"/>
    </row>
    <row r="347" spans="3:10">
      <c r="C347" s="11"/>
      <c r="D347" s="11"/>
      <c r="E347" s="11"/>
      <c r="F347" s="11"/>
      <c r="G347" s="11"/>
      <c r="H347" s="11"/>
      <c r="I347" s="11"/>
      <c r="J347" s="11"/>
    </row>
    <row r="348" spans="3:10">
      <c r="C348" s="11"/>
      <c r="D348" s="11"/>
      <c r="E348" s="11"/>
      <c r="F348" s="11"/>
      <c r="G348" s="11"/>
      <c r="H348" s="11"/>
      <c r="I348" s="11"/>
      <c r="J348" s="11"/>
    </row>
    <row r="349" spans="3:10">
      <c r="C349" s="11"/>
      <c r="D349" s="11"/>
      <c r="E349" s="11"/>
      <c r="F349" s="11"/>
      <c r="G349" s="11"/>
      <c r="H349" s="11"/>
      <c r="I349" s="11"/>
      <c r="J349" s="11"/>
    </row>
    <row r="350" spans="3:10">
      <c r="C350" s="11"/>
      <c r="D350" s="11"/>
      <c r="E350" s="11"/>
      <c r="F350" s="11"/>
      <c r="G350" s="11"/>
      <c r="H350" s="11"/>
      <c r="I350" s="11"/>
      <c r="J350" s="11"/>
    </row>
    <row r="351" spans="3:10">
      <c r="C351" s="11"/>
      <c r="D351" s="11"/>
      <c r="E351" s="11"/>
      <c r="F351" s="11"/>
      <c r="G351" s="11"/>
      <c r="H351" s="11"/>
      <c r="I351" s="11"/>
      <c r="J351" s="11"/>
    </row>
    <row r="352" spans="3:10">
      <c r="C352" s="11"/>
      <c r="D352" s="11"/>
      <c r="E352" s="11"/>
      <c r="F352" s="11"/>
      <c r="G352" s="11"/>
      <c r="H352" s="11"/>
      <c r="I352" s="11"/>
      <c r="J352" s="11"/>
    </row>
    <row r="353" spans="3:10">
      <c r="C353" s="11"/>
      <c r="D353" s="11"/>
      <c r="E353" s="11"/>
      <c r="F353" s="11"/>
      <c r="G353" s="11"/>
      <c r="H353" s="11"/>
      <c r="I353" s="11"/>
      <c r="J353" s="11"/>
    </row>
    <row r="354" spans="3:10">
      <c r="C354" s="11"/>
      <c r="D354" s="11"/>
      <c r="E354" s="11"/>
      <c r="F354" s="11"/>
      <c r="G354" s="11"/>
      <c r="H354" s="11"/>
      <c r="I354" s="11"/>
      <c r="J354" s="11"/>
    </row>
    <row r="355" spans="3:10">
      <c r="C355" s="11"/>
      <c r="D355" s="11"/>
      <c r="E355" s="11"/>
      <c r="F355" s="11"/>
      <c r="G355" s="11"/>
      <c r="H355" s="11"/>
      <c r="I355" s="11"/>
      <c r="J355" s="11"/>
    </row>
    <row r="356" spans="3:10">
      <c r="C356" s="11"/>
      <c r="D356" s="11"/>
      <c r="E356" s="11"/>
      <c r="F356" s="11"/>
      <c r="G356" s="11"/>
      <c r="H356" s="11"/>
      <c r="I356" s="11"/>
      <c r="J356" s="11"/>
    </row>
    <row r="357" spans="3:10">
      <c r="C357" s="11"/>
      <c r="D357" s="11"/>
      <c r="E357" s="11"/>
      <c r="F357" s="11"/>
      <c r="G357" s="11"/>
      <c r="H357" s="11"/>
      <c r="I357" s="11"/>
      <c r="J357" s="11"/>
    </row>
    <row r="358" spans="3:10">
      <c r="C358" s="11"/>
      <c r="D358" s="11"/>
      <c r="E358" s="11"/>
      <c r="F358" s="11"/>
      <c r="G358" s="11"/>
      <c r="H358" s="11"/>
      <c r="I358" s="11"/>
      <c r="J358" s="11"/>
    </row>
    <row r="359" spans="3:10">
      <c r="C359" s="11"/>
      <c r="D359" s="11"/>
      <c r="E359" s="11"/>
      <c r="F359" s="11"/>
      <c r="G359" s="11"/>
      <c r="H359" s="11"/>
      <c r="I359" s="11"/>
      <c r="J359" s="11"/>
    </row>
    <row r="360" spans="3:10">
      <c r="C360" s="11"/>
      <c r="D360" s="11"/>
      <c r="E360" s="11"/>
      <c r="F360" s="11"/>
      <c r="G360" s="11"/>
      <c r="H360" s="11"/>
      <c r="I360" s="11"/>
      <c r="J360" s="11"/>
    </row>
    <row r="361" spans="3:10">
      <c r="C361" s="11"/>
      <c r="D361" s="11"/>
      <c r="E361" s="11"/>
      <c r="F361" s="11"/>
      <c r="G361" s="11"/>
      <c r="H361" s="11"/>
      <c r="I361" s="11"/>
      <c r="J361" s="11"/>
    </row>
    <row r="362" spans="3:10">
      <c r="C362" s="11"/>
      <c r="D362" s="11"/>
      <c r="E362" s="11"/>
      <c r="F362" s="11"/>
      <c r="G362" s="11"/>
      <c r="H362" s="11"/>
      <c r="I362" s="11"/>
      <c r="J362" s="11"/>
    </row>
    <row r="363" spans="3:10">
      <c r="C363" s="11"/>
      <c r="D363" s="11"/>
      <c r="E363" s="11"/>
      <c r="F363" s="11"/>
      <c r="G363" s="11"/>
      <c r="H363" s="11"/>
      <c r="I363" s="11"/>
      <c r="J363" s="11"/>
    </row>
    <row r="364" spans="3:10">
      <c r="C364" s="11"/>
      <c r="D364" s="11"/>
      <c r="E364" s="11"/>
      <c r="F364" s="11"/>
      <c r="G364" s="11"/>
      <c r="H364" s="11"/>
      <c r="I364" s="11"/>
      <c r="J364" s="11"/>
    </row>
    <row r="365" spans="3:10">
      <c r="C365" s="11"/>
      <c r="D365" s="11"/>
      <c r="E365" s="11"/>
      <c r="F365" s="11"/>
      <c r="G365" s="11"/>
      <c r="H365" s="11"/>
      <c r="I365" s="11"/>
      <c r="J365" s="11"/>
    </row>
    <row r="366" spans="3:10">
      <c r="C366" s="11"/>
      <c r="D366" s="11"/>
      <c r="E366" s="11"/>
      <c r="F366" s="11"/>
      <c r="G366" s="11"/>
      <c r="H366" s="11"/>
      <c r="I366" s="11"/>
      <c r="J366" s="11"/>
    </row>
    <row r="367" spans="3:10">
      <c r="C367" s="11"/>
      <c r="D367" s="11"/>
      <c r="E367" s="11"/>
      <c r="F367" s="11"/>
      <c r="G367" s="11"/>
      <c r="H367" s="11"/>
      <c r="I367" s="11"/>
      <c r="J367" s="11"/>
    </row>
    <row r="368" spans="3:10">
      <c r="C368" s="11"/>
      <c r="D368" s="11"/>
      <c r="E368" s="11"/>
      <c r="F368" s="11"/>
      <c r="G368" s="11"/>
      <c r="H368" s="11"/>
      <c r="I368" s="11"/>
      <c r="J368" s="11"/>
    </row>
    <row r="369" spans="3:10">
      <c r="C369" s="11"/>
      <c r="D369" s="11"/>
      <c r="E369" s="11"/>
      <c r="F369" s="11"/>
      <c r="G369" s="11"/>
      <c r="H369" s="11"/>
      <c r="I369" s="11"/>
      <c r="J369" s="11"/>
    </row>
    <row r="370" spans="3:10">
      <c r="C370" s="11"/>
      <c r="D370" s="11"/>
      <c r="E370" s="11"/>
      <c r="F370" s="11"/>
      <c r="G370" s="11"/>
      <c r="H370" s="11"/>
      <c r="I370" s="11"/>
      <c r="J370" s="11"/>
    </row>
    <row r="371" spans="3:10">
      <c r="C371" s="11"/>
      <c r="D371" s="11"/>
      <c r="E371" s="11"/>
      <c r="F371" s="11"/>
      <c r="G371" s="11"/>
      <c r="H371" s="11"/>
      <c r="I371" s="11"/>
      <c r="J371" s="11"/>
    </row>
    <row r="372" spans="3:10">
      <c r="C372" s="11"/>
      <c r="D372" s="11"/>
      <c r="E372" s="11"/>
      <c r="F372" s="11"/>
      <c r="G372" s="11"/>
      <c r="H372" s="11"/>
      <c r="I372" s="11"/>
      <c r="J372" s="11"/>
    </row>
    <row r="373" spans="3:10">
      <c r="C373" s="11"/>
      <c r="D373" s="11"/>
      <c r="E373" s="11"/>
      <c r="F373" s="11"/>
      <c r="G373" s="11"/>
      <c r="H373" s="11"/>
      <c r="I373" s="11"/>
      <c r="J373" s="11"/>
    </row>
    <row r="374" spans="3:10">
      <c r="C374" s="11"/>
      <c r="D374" s="11"/>
      <c r="E374" s="11"/>
      <c r="F374" s="11"/>
      <c r="G374" s="11"/>
      <c r="H374" s="11"/>
      <c r="I374" s="11"/>
      <c r="J374" s="11"/>
    </row>
    <row r="375" spans="3:10">
      <c r="C375" s="11"/>
      <c r="D375" s="11"/>
      <c r="E375" s="11"/>
      <c r="F375" s="11"/>
      <c r="G375" s="11"/>
      <c r="H375" s="11"/>
      <c r="I375" s="11"/>
      <c r="J375" s="11"/>
    </row>
    <row r="376" spans="3:10">
      <c r="C376" s="11"/>
      <c r="D376" s="11"/>
      <c r="E376" s="11"/>
      <c r="F376" s="11"/>
      <c r="G376" s="11"/>
      <c r="H376" s="11"/>
      <c r="I376" s="11"/>
      <c r="J376" s="11"/>
    </row>
    <row r="377" spans="3:10">
      <c r="C377" s="11"/>
      <c r="D377" s="11"/>
      <c r="E377" s="11"/>
      <c r="F377" s="11"/>
      <c r="G377" s="11"/>
      <c r="H377" s="11"/>
      <c r="I377" s="11"/>
      <c r="J377" s="11"/>
    </row>
    <row r="378" spans="3:10">
      <c r="C378" s="11"/>
      <c r="D378" s="11"/>
      <c r="E378" s="11"/>
      <c r="F378" s="11"/>
      <c r="G378" s="11"/>
      <c r="H378" s="11"/>
      <c r="I378" s="11"/>
      <c r="J378" s="11"/>
    </row>
    <row r="379" spans="3:10">
      <c r="C379" s="11"/>
      <c r="D379" s="11"/>
      <c r="E379" s="11"/>
      <c r="F379" s="11"/>
      <c r="G379" s="11"/>
      <c r="H379" s="11"/>
      <c r="I379" s="11"/>
      <c r="J379" s="11"/>
    </row>
    <row r="380" spans="3:10">
      <c r="C380" s="11"/>
      <c r="D380" s="11"/>
      <c r="E380" s="11"/>
      <c r="F380" s="11"/>
      <c r="G380" s="11"/>
      <c r="H380" s="11"/>
      <c r="I380" s="11"/>
      <c r="J380" s="11"/>
    </row>
    <row r="381" spans="3:10">
      <c r="C381" s="11"/>
      <c r="D381" s="11"/>
      <c r="E381" s="11"/>
      <c r="F381" s="11"/>
      <c r="G381" s="11"/>
      <c r="H381" s="11"/>
      <c r="I381" s="11"/>
      <c r="J381" s="11"/>
    </row>
    <row r="382" spans="3:10">
      <c r="C382" s="11"/>
      <c r="D382" s="11"/>
      <c r="E382" s="11"/>
      <c r="F382" s="11"/>
      <c r="G382" s="11"/>
      <c r="H382" s="11"/>
      <c r="I382" s="11"/>
      <c r="J382" s="11"/>
    </row>
    <row r="383" spans="3:10">
      <c r="C383" s="11"/>
      <c r="D383" s="11"/>
      <c r="E383" s="11"/>
      <c r="F383" s="11"/>
      <c r="G383" s="11"/>
      <c r="H383" s="11"/>
      <c r="I383" s="11"/>
      <c r="J383" s="11"/>
    </row>
    <row r="384" spans="3:10">
      <c r="C384" s="11"/>
      <c r="D384" s="11"/>
      <c r="E384" s="11"/>
      <c r="F384" s="11"/>
      <c r="G384" s="11"/>
      <c r="H384" s="11"/>
      <c r="I384" s="11"/>
      <c r="J384" s="11"/>
    </row>
    <row r="385" spans="3:10">
      <c r="C385" s="11"/>
      <c r="D385" s="11"/>
      <c r="E385" s="11"/>
      <c r="F385" s="11"/>
      <c r="G385" s="11"/>
      <c r="H385" s="11"/>
      <c r="I385" s="11"/>
      <c r="J385" s="11"/>
    </row>
    <row r="386" spans="3:10">
      <c r="C386" s="11"/>
      <c r="D386" s="11"/>
      <c r="E386" s="11"/>
      <c r="F386" s="11"/>
      <c r="G386" s="11"/>
      <c r="H386" s="11"/>
      <c r="I386" s="11"/>
      <c r="J386" s="11"/>
    </row>
    <row r="387" spans="3:10">
      <c r="C387" s="11"/>
      <c r="D387" s="11"/>
      <c r="E387" s="11"/>
      <c r="F387" s="11"/>
      <c r="G387" s="11"/>
      <c r="H387" s="11"/>
      <c r="I387" s="11"/>
      <c r="J387" s="11"/>
    </row>
    <row r="388" spans="3:10">
      <c r="C388" s="11"/>
      <c r="D388" s="11"/>
      <c r="E388" s="11"/>
      <c r="F388" s="11"/>
      <c r="G388" s="11"/>
      <c r="H388" s="11"/>
      <c r="I388" s="11"/>
      <c r="J388" s="11"/>
    </row>
    <row r="389" spans="3:10">
      <c r="C389" s="11"/>
      <c r="D389" s="11"/>
      <c r="E389" s="11"/>
      <c r="F389" s="11"/>
      <c r="G389" s="11"/>
      <c r="H389" s="11"/>
      <c r="I389" s="11"/>
      <c r="J389" s="11"/>
    </row>
    <row r="390" spans="3:10">
      <c r="C390" s="11"/>
      <c r="D390" s="11"/>
      <c r="E390" s="11"/>
      <c r="F390" s="11"/>
      <c r="G390" s="11"/>
      <c r="H390" s="11"/>
      <c r="I390" s="11"/>
      <c r="J390" s="11"/>
    </row>
    <row r="391" spans="3:10">
      <c r="C391" s="11"/>
      <c r="D391" s="11"/>
      <c r="E391" s="11"/>
      <c r="F391" s="11"/>
      <c r="G391" s="11"/>
      <c r="H391" s="11"/>
      <c r="I391" s="11"/>
      <c r="J391" s="11"/>
    </row>
    <row r="392" spans="3:10">
      <c r="C392" s="11"/>
      <c r="D392" s="11"/>
      <c r="E392" s="11"/>
      <c r="F392" s="11"/>
      <c r="G392" s="11"/>
      <c r="H392" s="11"/>
      <c r="I392" s="11"/>
      <c r="J392" s="11"/>
    </row>
    <row r="393" spans="3:10">
      <c r="C393" s="11"/>
      <c r="D393" s="11"/>
      <c r="E393" s="11"/>
      <c r="F393" s="11"/>
      <c r="G393" s="11"/>
      <c r="H393" s="11"/>
      <c r="I393" s="11"/>
      <c r="J393" s="11"/>
    </row>
    <row r="394" spans="3:10">
      <c r="C394" s="11"/>
      <c r="D394" s="11"/>
      <c r="E394" s="11"/>
      <c r="F394" s="11"/>
      <c r="G394" s="11"/>
      <c r="H394" s="11"/>
      <c r="I394" s="11"/>
      <c r="J394" s="11"/>
    </row>
    <row r="395" spans="3:10">
      <c r="C395" s="11"/>
      <c r="D395" s="11"/>
      <c r="E395" s="11"/>
      <c r="F395" s="11"/>
      <c r="G395" s="11"/>
      <c r="H395" s="11"/>
      <c r="I395" s="11"/>
      <c r="J395" s="11"/>
    </row>
    <row r="396" spans="3:10">
      <c r="C396" s="11"/>
      <c r="D396" s="11"/>
      <c r="E396" s="11"/>
      <c r="F396" s="11"/>
      <c r="G396" s="11"/>
      <c r="H396" s="11"/>
      <c r="I396" s="11"/>
      <c r="J396" s="11"/>
    </row>
    <row r="397" spans="3:10">
      <c r="C397" s="11"/>
      <c r="D397" s="11"/>
      <c r="E397" s="11"/>
      <c r="F397" s="11"/>
      <c r="G397" s="11"/>
      <c r="H397" s="11"/>
      <c r="I397" s="11"/>
      <c r="J397" s="11"/>
    </row>
    <row r="398" spans="3:10">
      <c r="C398" s="11"/>
      <c r="D398" s="11"/>
      <c r="E398" s="11"/>
      <c r="F398" s="11"/>
      <c r="G398" s="11"/>
      <c r="H398" s="11"/>
      <c r="I398" s="11"/>
      <c r="J398" s="11"/>
    </row>
    <row r="399" spans="3:10">
      <c r="C399" s="11"/>
      <c r="D399" s="11"/>
      <c r="E399" s="11"/>
      <c r="F399" s="11"/>
      <c r="G399" s="11"/>
      <c r="H399" s="11"/>
      <c r="I399" s="11"/>
      <c r="J399" s="11"/>
    </row>
    <row r="400" spans="3:10">
      <c r="C400" s="11"/>
      <c r="D400" s="11"/>
      <c r="E400" s="11"/>
      <c r="F400" s="11"/>
      <c r="G400" s="11"/>
      <c r="H400" s="11"/>
      <c r="I400" s="11"/>
      <c r="J400" s="11"/>
    </row>
    <row r="401" spans="3:10">
      <c r="C401" s="11"/>
      <c r="D401" s="11"/>
      <c r="E401" s="11"/>
      <c r="F401" s="11"/>
      <c r="G401" s="11"/>
      <c r="H401" s="11"/>
      <c r="I401" s="11"/>
      <c r="J401" s="11"/>
    </row>
    <row r="402" spans="3:10">
      <c r="C402" s="11"/>
      <c r="D402" s="11"/>
      <c r="E402" s="11"/>
      <c r="F402" s="11"/>
      <c r="G402" s="11"/>
      <c r="H402" s="11"/>
      <c r="I402" s="11"/>
      <c r="J402" s="11"/>
    </row>
    <row r="403" spans="3:10">
      <c r="C403" s="11"/>
      <c r="D403" s="11"/>
      <c r="E403" s="11"/>
      <c r="F403" s="11"/>
      <c r="G403" s="11"/>
      <c r="H403" s="11"/>
      <c r="I403" s="11"/>
      <c r="J403" s="11"/>
    </row>
    <row r="404" spans="3:10">
      <c r="C404" s="11"/>
      <c r="D404" s="11"/>
      <c r="E404" s="11"/>
      <c r="F404" s="11"/>
      <c r="G404" s="11"/>
      <c r="H404" s="11"/>
      <c r="I404" s="11"/>
      <c r="J404" s="11"/>
    </row>
    <row r="405" spans="3:10">
      <c r="C405" s="11"/>
      <c r="D405" s="11"/>
      <c r="E405" s="11"/>
      <c r="F405" s="11"/>
      <c r="G405" s="11"/>
      <c r="H405" s="11"/>
      <c r="I405" s="11"/>
      <c r="J405" s="11"/>
    </row>
    <row r="406" spans="3:10">
      <c r="C406" s="11"/>
      <c r="D406" s="11"/>
      <c r="E406" s="11"/>
      <c r="F406" s="11"/>
      <c r="G406" s="11"/>
      <c r="H406" s="11"/>
      <c r="I406" s="11"/>
      <c r="J406" s="11"/>
    </row>
    <row r="407" spans="3:10">
      <c r="C407" s="11"/>
      <c r="D407" s="11"/>
      <c r="E407" s="11"/>
      <c r="F407" s="11"/>
      <c r="G407" s="11"/>
      <c r="H407" s="11"/>
      <c r="I407" s="11"/>
      <c r="J407" s="11"/>
    </row>
    <row r="408" spans="3:10">
      <c r="C408" s="11"/>
      <c r="D408" s="11"/>
      <c r="E408" s="11"/>
      <c r="F408" s="11"/>
      <c r="G408" s="11"/>
      <c r="H408" s="11"/>
      <c r="I408" s="11"/>
      <c r="J408" s="11"/>
    </row>
    <row r="409" spans="3:10">
      <c r="C409" s="11"/>
      <c r="D409" s="11"/>
      <c r="E409" s="11"/>
      <c r="F409" s="11"/>
      <c r="G409" s="11"/>
      <c r="H409" s="11"/>
      <c r="I409" s="11"/>
      <c r="J409" s="11"/>
    </row>
    <row r="410" spans="3:10">
      <c r="C410" s="11"/>
      <c r="D410" s="11"/>
      <c r="E410" s="11"/>
      <c r="F410" s="11"/>
      <c r="G410" s="11"/>
      <c r="H410" s="11"/>
      <c r="I410" s="11"/>
      <c r="J410" s="11"/>
    </row>
    <row r="411" spans="3:10">
      <c r="C411" s="11"/>
      <c r="D411" s="11"/>
      <c r="E411" s="11"/>
      <c r="F411" s="11"/>
      <c r="G411" s="11"/>
      <c r="H411" s="11"/>
      <c r="I411" s="11"/>
      <c r="J411" s="11"/>
    </row>
    <row r="412" spans="3:10">
      <c r="C412" s="11"/>
      <c r="D412" s="11"/>
      <c r="E412" s="11"/>
      <c r="F412" s="11"/>
      <c r="G412" s="11"/>
      <c r="H412" s="11"/>
      <c r="I412" s="11"/>
      <c r="J412" s="11"/>
    </row>
    <row r="413" spans="3:10">
      <c r="C413" s="11"/>
      <c r="D413" s="11"/>
      <c r="E413" s="11"/>
      <c r="F413" s="11"/>
      <c r="G413" s="11"/>
      <c r="H413" s="11"/>
      <c r="I413" s="11"/>
      <c r="J413" s="11"/>
    </row>
    <row r="414" spans="3:10">
      <c r="C414" s="11"/>
      <c r="D414" s="11"/>
      <c r="E414" s="11"/>
      <c r="F414" s="11"/>
      <c r="G414" s="11"/>
      <c r="H414" s="11"/>
      <c r="I414" s="11"/>
      <c r="J414" s="11"/>
    </row>
    <row r="415" spans="3:10">
      <c r="C415" s="11"/>
      <c r="D415" s="11"/>
      <c r="E415" s="11"/>
      <c r="F415" s="11"/>
      <c r="G415" s="11"/>
      <c r="H415" s="11"/>
      <c r="I415" s="11"/>
      <c r="J415" s="11"/>
    </row>
    <row r="416" spans="3:10">
      <c r="C416" s="11"/>
      <c r="D416" s="11"/>
      <c r="E416" s="11"/>
      <c r="F416" s="11"/>
      <c r="G416" s="11"/>
      <c r="H416" s="11"/>
      <c r="I416" s="11"/>
      <c r="J416" s="11"/>
    </row>
    <row r="417" spans="3:10">
      <c r="C417" s="11"/>
      <c r="D417" s="11"/>
      <c r="E417" s="11"/>
      <c r="F417" s="11"/>
      <c r="G417" s="11"/>
      <c r="H417" s="11"/>
      <c r="I417" s="11"/>
      <c r="J417" s="11"/>
    </row>
    <row r="418" spans="3:10">
      <c r="C418" s="11"/>
      <c r="D418" s="11"/>
      <c r="E418" s="11"/>
      <c r="F418" s="11"/>
      <c r="G418" s="11"/>
      <c r="H418" s="11"/>
      <c r="I418" s="11"/>
      <c r="J418" s="11"/>
    </row>
    <row r="419" spans="3:10">
      <c r="C419" s="11"/>
      <c r="D419" s="11"/>
      <c r="E419" s="11"/>
      <c r="F419" s="11"/>
      <c r="G419" s="11"/>
      <c r="H419" s="11"/>
      <c r="I419" s="11"/>
      <c r="J419" s="11"/>
    </row>
    <row r="420" spans="3:10">
      <c r="C420" s="11"/>
      <c r="D420" s="11"/>
      <c r="E420" s="11"/>
      <c r="F420" s="11"/>
      <c r="G420" s="11"/>
      <c r="H420" s="11"/>
      <c r="I420" s="11"/>
      <c r="J420" s="11"/>
    </row>
    <row r="421" spans="3:10">
      <c r="C421" s="11"/>
      <c r="D421" s="11"/>
      <c r="E421" s="11"/>
      <c r="F421" s="11"/>
      <c r="G421" s="11"/>
      <c r="H421" s="11"/>
      <c r="I421" s="11"/>
      <c r="J421" s="11"/>
    </row>
    <row r="422" spans="3:10">
      <c r="C422" s="11"/>
      <c r="D422" s="11"/>
      <c r="E422" s="11"/>
      <c r="F422" s="11"/>
      <c r="G422" s="11"/>
      <c r="H422" s="11"/>
      <c r="I422" s="11"/>
      <c r="J422" s="11"/>
    </row>
    <row r="423" spans="3:10">
      <c r="C423" s="11"/>
      <c r="D423" s="11"/>
      <c r="E423" s="11"/>
      <c r="F423" s="11"/>
      <c r="G423" s="11"/>
      <c r="H423" s="11"/>
      <c r="I423" s="11"/>
      <c r="J423" s="11"/>
    </row>
    <row r="424" spans="3:10">
      <c r="C424" s="11"/>
      <c r="D424" s="11"/>
      <c r="E424" s="11"/>
      <c r="F424" s="11"/>
      <c r="G424" s="11"/>
      <c r="H424" s="11"/>
      <c r="I424" s="11"/>
      <c r="J424" s="11"/>
    </row>
    <row r="425" spans="3:10">
      <c r="C425" s="11"/>
      <c r="D425" s="11"/>
      <c r="E425" s="11"/>
      <c r="F425" s="11"/>
      <c r="G425" s="11"/>
      <c r="H425" s="11"/>
      <c r="I425" s="11"/>
      <c r="J425" s="11"/>
    </row>
    <row r="426" spans="3:10">
      <c r="C426" s="11"/>
      <c r="D426" s="11"/>
      <c r="E426" s="11"/>
      <c r="F426" s="11"/>
      <c r="G426" s="11"/>
      <c r="H426" s="11"/>
      <c r="I426" s="11"/>
      <c r="J426" s="11"/>
    </row>
    <row r="427" spans="3:10">
      <c r="C427" s="11"/>
      <c r="D427" s="11"/>
      <c r="E427" s="11"/>
      <c r="F427" s="11"/>
      <c r="G427" s="11"/>
      <c r="H427" s="11"/>
      <c r="I427" s="11"/>
      <c r="J427" s="11"/>
    </row>
    <row r="428" spans="3:10">
      <c r="C428" s="11"/>
      <c r="D428" s="11"/>
      <c r="E428" s="11"/>
      <c r="F428" s="11"/>
      <c r="G428" s="11"/>
      <c r="H428" s="11"/>
      <c r="I428" s="11"/>
      <c r="J428" s="11"/>
    </row>
    <row r="429" spans="3:10">
      <c r="C429" s="11"/>
      <c r="D429" s="11"/>
      <c r="E429" s="11"/>
      <c r="F429" s="11"/>
      <c r="G429" s="11"/>
      <c r="H429" s="11"/>
      <c r="I429" s="11"/>
      <c r="J429" s="11"/>
    </row>
    <row r="430" spans="3:10">
      <c r="C430" s="11"/>
      <c r="D430" s="11"/>
      <c r="E430" s="11"/>
      <c r="F430" s="11"/>
      <c r="G430" s="11"/>
      <c r="H430" s="11"/>
      <c r="I430" s="11"/>
      <c r="J430" s="11"/>
    </row>
    <row r="431" spans="3:10">
      <c r="C431" s="11"/>
      <c r="D431" s="11"/>
      <c r="E431" s="11"/>
      <c r="F431" s="11"/>
      <c r="G431" s="11"/>
      <c r="H431" s="11"/>
      <c r="I431" s="11"/>
      <c r="J431" s="11"/>
    </row>
    <row r="432" spans="3:10">
      <c r="C432" s="11"/>
      <c r="D432" s="11"/>
      <c r="E432" s="11"/>
      <c r="F432" s="11"/>
      <c r="G432" s="11"/>
      <c r="H432" s="11"/>
      <c r="I432" s="11"/>
      <c r="J432" s="11"/>
    </row>
    <row r="433" spans="3:10">
      <c r="C433" s="11"/>
      <c r="D433" s="11"/>
      <c r="E433" s="11"/>
      <c r="F433" s="11"/>
      <c r="G433" s="11"/>
      <c r="H433" s="11"/>
      <c r="I433" s="11"/>
      <c r="J433" s="11"/>
    </row>
    <row r="434" spans="3:10">
      <c r="C434" s="11"/>
      <c r="D434" s="11"/>
      <c r="E434" s="11"/>
      <c r="F434" s="11"/>
      <c r="G434" s="11"/>
      <c r="H434" s="11"/>
      <c r="I434" s="11"/>
      <c r="J434" s="11"/>
    </row>
    <row r="435" spans="3:10">
      <c r="C435" s="11"/>
      <c r="D435" s="11"/>
      <c r="E435" s="11"/>
      <c r="F435" s="11"/>
      <c r="G435" s="11"/>
      <c r="H435" s="11"/>
      <c r="I435" s="11"/>
      <c r="J435" s="11"/>
    </row>
    <row r="436" spans="3:10">
      <c r="C436" s="11"/>
      <c r="D436" s="11"/>
      <c r="E436" s="11"/>
      <c r="F436" s="11"/>
      <c r="G436" s="11"/>
      <c r="H436" s="11"/>
      <c r="I436" s="11"/>
      <c r="J436" s="11"/>
    </row>
    <row r="437" spans="3:10">
      <c r="C437" s="11"/>
      <c r="D437" s="11"/>
      <c r="E437" s="11"/>
      <c r="F437" s="11"/>
      <c r="G437" s="11"/>
      <c r="H437" s="11"/>
      <c r="I437" s="11"/>
      <c r="J437" s="11"/>
    </row>
    <row r="438" spans="3:10">
      <c r="C438" s="11"/>
      <c r="D438" s="11"/>
      <c r="E438" s="11"/>
      <c r="F438" s="11"/>
      <c r="G438" s="11"/>
      <c r="H438" s="11"/>
      <c r="I438" s="11"/>
      <c r="J438" s="11"/>
    </row>
    <row r="439" spans="3:10">
      <c r="C439" s="11"/>
      <c r="D439" s="11"/>
      <c r="E439" s="11"/>
      <c r="F439" s="11"/>
      <c r="G439" s="11"/>
      <c r="H439" s="11"/>
      <c r="I439" s="11"/>
      <c r="J439" s="11"/>
    </row>
    <row r="440" spans="3:10">
      <c r="C440" s="11"/>
      <c r="D440" s="11"/>
      <c r="E440" s="11"/>
      <c r="F440" s="11"/>
      <c r="G440" s="11"/>
      <c r="H440" s="11"/>
      <c r="I440" s="11"/>
      <c r="J440" s="11"/>
    </row>
    <row r="441" spans="3:10">
      <c r="C441" s="11"/>
      <c r="D441" s="11"/>
      <c r="E441" s="11"/>
      <c r="F441" s="11"/>
      <c r="G441" s="11"/>
      <c r="H441" s="11"/>
      <c r="I441" s="11"/>
      <c r="J441" s="11"/>
    </row>
    <row r="442" spans="3:10">
      <c r="C442" s="11"/>
      <c r="D442" s="11"/>
      <c r="E442" s="11"/>
      <c r="F442" s="11"/>
      <c r="G442" s="11"/>
      <c r="H442" s="11"/>
      <c r="I442" s="11"/>
      <c r="J442" s="11"/>
    </row>
    <row r="443" spans="3:10">
      <c r="C443" s="11"/>
      <c r="D443" s="11"/>
      <c r="E443" s="11"/>
      <c r="F443" s="11"/>
      <c r="G443" s="11"/>
      <c r="H443" s="11"/>
      <c r="I443" s="11"/>
      <c r="J443" s="11"/>
    </row>
    <row r="444" spans="3:10">
      <c r="C444" s="11"/>
      <c r="D444" s="11"/>
      <c r="E444" s="11"/>
      <c r="F444" s="11"/>
      <c r="G444" s="11"/>
      <c r="H444" s="11"/>
      <c r="I444" s="11"/>
      <c r="J444" s="11"/>
    </row>
    <row r="445" spans="3:10">
      <c r="C445" s="11"/>
      <c r="D445" s="11"/>
      <c r="E445" s="11"/>
      <c r="F445" s="11"/>
      <c r="G445" s="11"/>
      <c r="H445" s="11"/>
      <c r="I445" s="11"/>
      <c r="J445" s="11"/>
    </row>
    <row r="446" spans="3:10">
      <c r="C446" s="11"/>
      <c r="D446" s="11"/>
      <c r="E446" s="11"/>
      <c r="F446" s="11"/>
      <c r="G446" s="11"/>
      <c r="H446" s="11"/>
      <c r="I446" s="11"/>
      <c r="J446" s="11"/>
    </row>
    <row r="447" spans="3:10">
      <c r="C447" s="11"/>
      <c r="D447" s="11"/>
      <c r="E447" s="11"/>
      <c r="F447" s="11"/>
      <c r="G447" s="11"/>
      <c r="H447" s="11"/>
      <c r="I447" s="11"/>
      <c r="J447" s="11"/>
    </row>
    <row r="448" spans="3:10">
      <c r="C448" s="11"/>
      <c r="D448" s="11"/>
      <c r="E448" s="11"/>
      <c r="F448" s="11"/>
      <c r="G448" s="11"/>
      <c r="H448" s="11"/>
      <c r="I448" s="11"/>
      <c r="J448" s="11"/>
    </row>
    <row r="449" spans="3:10">
      <c r="C449" s="11"/>
      <c r="D449" s="11"/>
      <c r="E449" s="11"/>
      <c r="F449" s="11"/>
      <c r="G449" s="11"/>
      <c r="H449" s="11"/>
      <c r="I449" s="11"/>
      <c r="J449" s="11"/>
    </row>
    <row r="450" spans="3:10">
      <c r="C450" s="11"/>
      <c r="D450" s="11"/>
      <c r="E450" s="11"/>
      <c r="F450" s="11"/>
      <c r="G450" s="11"/>
      <c r="H450" s="11"/>
      <c r="I450" s="11"/>
      <c r="J450" s="11"/>
    </row>
    <row r="451" spans="3:10">
      <c r="C451" s="11"/>
      <c r="D451" s="11"/>
      <c r="E451" s="11"/>
      <c r="F451" s="11"/>
      <c r="G451" s="11"/>
      <c r="H451" s="11"/>
      <c r="I451" s="11"/>
      <c r="J451" s="11"/>
    </row>
    <row r="452" spans="3:10">
      <c r="C452" s="11"/>
      <c r="D452" s="11"/>
      <c r="E452" s="11"/>
      <c r="F452" s="11"/>
      <c r="G452" s="11"/>
      <c r="H452" s="11"/>
      <c r="I452" s="11"/>
      <c r="J452" s="11"/>
    </row>
    <row r="453" spans="3:10">
      <c r="C453" s="11"/>
      <c r="D453" s="11"/>
      <c r="E453" s="11"/>
      <c r="F453" s="11"/>
      <c r="G453" s="11"/>
      <c r="H453" s="11"/>
      <c r="I453" s="11"/>
      <c r="J453" s="11"/>
    </row>
    <row r="454" spans="3:10">
      <c r="C454" s="11"/>
      <c r="D454" s="11"/>
      <c r="E454" s="11"/>
      <c r="F454" s="11"/>
      <c r="G454" s="11"/>
      <c r="H454" s="11"/>
      <c r="I454" s="11"/>
      <c r="J454" s="11"/>
    </row>
    <row r="455" spans="3:10">
      <c r="C455" s="11"/>
      <c r="D455" s="11"/>
      <c r="E455" s="11"/>
      <c r="F455" s="11"/>
      <c r="G455" s="11"/>
      <c r="H455" s="11"/>
      <c r="I455" s="11"/>
      <c r="J455" s="11"/>
    </row>
    <row r="456" spans="3:10">
      <c r="C456" s="11"/>
      <c r="D456" s="11"/>
      <c r="E456" s="11"/>
      <c r="F456" s="11"/>
      <c r="G456" s="11"/>
      <c r="H456" s="11"/>
      <c r="I456" s="11"/>
      <c r="J456" s="11"/>
    </row>
    <row r="457" spans="3:10">
      <c r="C457" s="11"/>
      <c r="D457" s="11"/>
      <c r="E457" s="11"/>
      <c r="F457" s="11"/>
      <c r="G457" s="11"/>
      <c r="H457" s="11"/>
      <c r="I457" s="11"/>
      <c r="J457" s="11"/>
    </row>
    <row r="458" spans="3:10">
      <c r="C458" s="11"/>
      <c r="D458" s="11"/>
      <c r="E458" s="11"/>
      <c r="F458" s="11"/>
      <c r="G458" s="11"/>
      <c r="H458" s="11"/>
      <c r="I458" s="11"/>
      <c r="J458" s="11"/>
    </row>
    <row r="459" spans="3:10">
      <c r="C459" s="11"/>
      <c r="D459" s="11"/>
      <c r="E459" s="11"/>
      <c r="F459" s="11"/>
      <c r="G459" s="11"/>
      <c r="H459" s="11"/>
      <c r="I459" s="11"/>
      <c r="J459" s="11"/>
    </row>
    <row r="460" spans="3:10">
      <c r="C460" s="11"/>
      <c r="D460" s="11"/>
      <c r="E460" s="11"/>
      <c r="F460" s="11"/>
      <c r="G460" s="11"/>
      <c r="H460" s="11"/>
      <c r="I460" s="11"/>
      <c r="J460" s="11"/>
    </row>
    <row r="461" spans="3:10">
      <c r="C461" s="11"/>
      <c r="D461" s="11"/>
      <c r="E461" s="11"/>
      <c r="F461" s="11"/>
      <c r="G461" s="11"/>
      <c r="H461" s="11"/>
      <c r="I461" s="11"/>
      <c r="J461" s="11"/>
    </row>
    <row r="462" spans="3:10">
      <c r="C462" s="11"/>
      <c r="D462" s="11"/>
      <c r="E462" s="11"/>
      <c r="F462" s="11"/>
      <c r="G462" s="11"/>
      <c r="H462" s="11"/>
      <c r="I462" s="11"/>
      <c r="J462" s="11"/>
    </row>
    <row r="463" spans="3:10">
      <c r="C463" s="11"/>
      <c r="D463" s="11"/>
      <c r="E463" s="11"/>
      <c r="F463" s="11"/>
      <c r="G463" s="11"/>
      <c r="H463" s="11"/>
      <c r="I463" s="11"/>
      <c r="J463" s="11"/>
    </row>
    <row r="464" spans="3:10">
      <c r="C464" s="11"/>
      <c r="D464" s="11"/>
      <c r="E464" s="11"/>
      <c r="F464" s="11"/>
      <c r="G464" s="11"/>
      <c r="H464" s="11"/>
      <c r="I464" s="11"/>
      <c r="J464" s="11"/>
    </row>
    <row r="465" spans="3:10">
      <c r="C465" s="11"/>
      <c r="D465" s="11"/>
      <c r="E465" s="11"/>
      <c r="F465" s="11"/>
      <c r="G465" s="11"/>
      <c r="H465" s="11"/>
      <c r="I465" s="11"/>
      <c r="J465" s="11"/>
    </row>
    <row r="466" spans="3:10">
      <c r="C466" s="11"/>
      <c r="D466" s="11"/>
      <c r="E466" s="11"/>
      <c r="F466" s="11"/>
      <c r="G466" s="11"/>
      <c r="H466" s="11"/>
      <c r="I466" s="11"/>
      <c r="J466" s="11"/>
    </row>
    <row r="467" spans="3:10">
      <c r="C467" s="11"/>
      <c r="D467" s="11"/>
      <c r="E467" s="11"/>
      <c r="F467" s="11"/>
      <c r="G467" s="11"/>
      <c r="H467" s="11"/>
      <c r="I467" s="11"/>
      <c r="J467" s="11"/>
    </row>
    <row r="468" spans="3:10">
      <c r="C468" s="11"/>
      <c r="D468" s="11"/>
      <c r="E468" s="11"/>
      <c r="F468" s="11"/>
      <c r="G468" s="11"/>
      <c r="H468" s="11"/>
      <c r="I468" s="11"/>
      <c r="J468" s="11"/>
    </row>
    <row r="469" spans="3:10">
      <c r="C469" s="11"/>
      <c r="D469" s="11"/>
      <c r="E469" s="11"/>
      <c r="F469" s="11"/>
      <c r="G469" s="11"/>
      <c r="H469" s="11"/>
      <c r="I469" s="11"/>
      <c r="J469" s="11"/>
    </row>
    <row r="470" spans="3:10">
      <c r="C470" s="11"/>
      <c r="D470" s="11"/>
      <c r="E470" s="11"/>
      <c r="F470" s="11"/>
      <c r="G470" s="11"/>
      <c r="H470" s="11"/>
      <c r="I470" s="11"/>
      <c r="J470" s="11"/>
    </row>
    <row r="471" spans="3:10">
      <c r="C471" s="11"/>
      <c r="D471" s="11"/>
      <c r="E471" s="11"/>
      <c r="F471" s="11"/>
      <c r="G471" s="11"/>
      <c r="H471" s="11"/>
      <c r="I471" s="11"/>
      <c r="J471" s="11"/>
    </row>
    <row r="472" spans="3:10">
      <c r="C472" s="11"/>
      <c r="D472" s="11"/>
      <c r="E472" s="11"/>
      <c r="F472" s="11"/>
      <c r="G472" s="11"/>
      <c r="H472" s="11"/>
      <c r="I472" s="11"/>
      <c r="J472" s="11"/>
    </row>
    <row r="473" spans="3:10">
      <c r="C473" s="11"/>
      <c r="D473" s="11"/>
      <c r="E473" s="11"/>
      <c r="F473" s="11"/>
      <c r="G473" s="11"/>
      <c r="H473" s="11"/>
      <c r="I473" s="11"/>
      <c r="J473" s="11"/>
    </row>
    <row r="474" spans="3:10">
      <c r="C474" s="11"/>
      <c r="D474" s="11"/>
      <c r="E474" s="11"/>
      <c r="F474" s="11"/>
      <c r="G474" s="11"/>
      <c r="H474" s="11"/>
      <c r="I474" s="11"/>
      <c r="J474" s="11"/>
    </row>
    <row r="475" spans="3:10">
      <c r="C475" s="11"/>
      <c r="D475" s="11"/>
      <c r="E475" s="11"/>
      <c r="F475" s="11"/>
      <c r="G475" s="11"/>
      <c r="H475" s="11"/>
      <c r="I475" s="11"/>
      <c r="J475" s="11"/>
    </row>
    <row r="476" spans="3:10">
      <c r="C476" s="11"/>
      <c r="D476" s="11"/>
      <c r="E476" s="11"/>
      <c r="F476" s="11"/>
      <c r="G476" s="11"/>
      <c r="H476" s="11"/>
      <c r="I476" s="11"/>
      <c r="J476" s="11"/>
    </row>
    <row r="477" spans="3:10">
      <c r="C477" s="11"/>
      <c r="D477" s="11"/>
      <c r="E477" s="11"/>
      <c r="F477" s="11"/>
      <c r="G477" s="11"/>
      <c r="H477" s="11"/>
      <c r="I477" s="11"/>
      <c r="J477" s="11"/>
    </row>
    <row r="478" spans="3:10">
      <c r="C478" s="11"/>
      <c r="D478" s="11"/>
      <c r="E478" s="11"/>
      <c r="F478" s="11"/>
      <c r="G478" s="11"/>
      <c r="H478" s="11"/>
      <c r="I478" s="11"/>
      <c r="J478" s="11"/>
    </row>
    <row r="479" spans="3:10">
      <c r="C479" s="11"/>
      <c r="D479" s="11"/>
      <c r="E479" s="11"/>
      <c r="F479" s="11"/>
      <c r="G479" s="11"/>
      <c r="H479" s="11"/>
      <c r="I479" s="11"/>
      <c r="J479" s="11"/>
    </row>
    <row r="480" spans="3:10">
      <c r="C480" s="11"/>
      <c r="D480" s="11"/>
      <c r="E480" s="11"/>
      <c r="F480" s="11"/>
      <c r="G480" s="11"/>
      <c r="H480" s="11"/>
      <c r="I480" s="11"/>
      <c r="J480" s="11"/>
    </row>
    <row r="481" spans="3:10">
      <c r="C481" s="11"/>
      <c r="D481" s="11"/>
      <c r="E481" s="11"/>
      <c r="F481" s="11"/>
      <c r="G481" s="11"/>
      <c r="H481" s="11"/>
      <c r="I481" s="11"/>
      <c r="J481" s="11"/>
    </row>
    <row r="482" spans="3:10">
      <c r="C482" s="11"/>
      <c r="D482" s="11"/>
      <c r="E482" s="11"/>
      <c r="F482" s="11"/>
      <c r="G482" s="11"/>
      <c r="H482" s="11"/>
      <c r="I482" s="11"/>
      <c r="J482" s="11"/>
    </row>
    <row r="483" spans="3:10">
      <c r="C483" s="11"/>
      <c r="D483" s="11"/>
      <c r="E483" s="11"/>
      <c r="F483" s="11"/>
      <c r="G483" s="11"/>
      <c r="H483" s="11"/>
      <c r="I483" s="11"/>
      <c r="J483" s="11"/>
    </row>
    <row r="484" spans="3:10">
      <c r="C484" s="11"/>
      <c r="D484" s="11"/>
      <c r="E484" s="11"/>
      <c r="F484" s="11"/>
      <c r="G484" s="11"/>
      <c r="H484" s="11"/>
      <c r="I484" s="11"/>
      <c r="J484" s="11"/>
    </row>
    <row r="485" spans="3:10">
      <c r="C485" s="11"/>
      <c r="D485" s="11"/>
      <c r="E485" s="11"/>
      <c r="F485" s="11"/>
      <c r="G485" s="11"/>
      <c r="H485" s="11"/>
      <c r="I485" s="11"/>
      <c r="J485" s="11"/>
    </row>
    <row r="486" spans="3:10">
      <c r="C486" s="11"/>
      <c r="D486" s="11"/>
      <c r="E486" s="11"/>
      <c r="F486" s="11"/>
      <c r="G486" s="11"/>
      <c r="H486" s="11"/>
      <c r="I486" s="11"/>
      <c r="J486" s="11"/>
    </row>
    <row r="487" spans="3:10">
      <c r="C487" s="11"/>
      <c r="D487" s="11"/>
      <c r="E487" s="11"/>
      <c r="F487" s="11"/>
      <c r="G487" s="11"/>
      <c r="H487" s="11"/>
      <c r="I487" s="11"/>
      <c r="J487" s="11"/>
    </row>
    <row r="488" spans="3:10">
      <c r="C488" s="11"/>
      <c r="D488" s="11"/>
      <c r="E488" s="11"/>
      <c r="F488" s="11"/>
      <c r="G488" s="11"/>
      <c r="H488" s="11"/>
      <c r="I488" s="11"/>
      <c r="J488" s="11"/>
    </row>
    <row r="489" spans="3:10">
      <c r="C489" s="11"/>
      <c r="D489" s="11"/>
      <c r="E489" s="11"/>
      <c r="F489" s="11"/>
      <c r="G489" s="11"/>
      <c r="H489" s="11"/>
      <c r="I489" s="11"/>
      <c r="J489" s="11"/>
    </row>
    <row r="490" spans="3:10">
      <c r="C490" s="11"/>
      <c r="D490" s="11"/>
      <c r="E490" s="11"/>
      <c r="F490" s="11"/>
      <c r="G490" s="11"/>
      <c r="H490" s="11"/>
      <c r="I490" s="11"/>
      <c r="J490" s="11"/>
    </row>
    <row r="491" spans="3:10">
      <c r="C491" s="11"/>
      <c r="D491" s="11"/>
      <c r="E491" s="11"/>
      <c r="F491" s="11"/>
      <c r="G491" s="11"/>
      <c r="H491" s="11"/>
      <c r="I491" s="11"/>
      <c r="J491" s="11"/>
    </row>
    <row r="492" spans="3:10">
      <c r="C492" s="11"/>
      <c r="D492" s="11"/>
      <c r="E492" s="11"/>
      <c r="F492" s="11"/>
      <c r="G492" s="11"/>
      <c r="H492" s="11"/>
      <c r="I492" s="11"/>
      <c r="J492" s="11"/>
    </row>
    <row r="493" spans="3:10">
      <c r="C493" s="11"/>
      <c r="D493" s="11"/>
      <c r="E493" s="11"/>
      <c r="F493" s="11"/>
      <c r="G493" s="11"/>
      <c r="H493" s="11"/>
      <c r="I493" s="11"/>
      <c r="J493" s="11"/>
    </row>
    <row r="494" spans="3:10">
      <c r="C494" s="11"/>
      <c r="D494" s="11"/>
      <c r="E494" s="11"/>
      <c r="F494" s="11"/>
      <c r="G494" s="11"/>
      <c r="H494" s="11"/>
      <c r="I494" s="11"/>
      <c r="J494" s="11"/>
    </row>
    <row r="495" spans="3:10">
      <c r="C495" s="11"/>
      <c r="D495" s="11"/>
      <c r="E495" s="11"/>
      <c r="F495" s="11"/>
      <c r="G495" s="11"/>
      <c r="H495" s="11"/>
      <c r="I495" s="11"/>
      <c r="J495" s="11"/>
    </row>
    <row r="496" spans="3:10">
      <c r="C496" s="11"/>
      <c r="D496" s="11"/>
      <c r="E496" s="11"/>
      <c r="F496" s="11"/>
      <c r="G496" s="11"/>
      <c r="H496" s="11"/>
      <c r="I496" s="11"/>
      <c r="J496" s="11"/>
    </row>
    <row r="497" spans="3:10">
      <c r="C497" s="11"/>
      <c r="D497" s="11"/>
      <c r="E497" s="11"/>
      <c r="F497" s="11"/>
      <c r="G497" s="11"/>
      <c r="H497" s="11"/>
      <c r="I497" s="11"/>
      <c r="J497" s="11"/>
    </row>
    <row r="498" spans="3:10">
      <c r="C498" s="11"/>
      <c r="D498" s="11"/>
      <c r="E498" s="11"/>
      <c r="F498" s="11"/>
      <c r="G498" s="11"/>
      <c r="H498" s="11"/>
      <c r="I498" s="11"/>
      <c r="J498" s="11"/>
    </row>
    <row r="499" spans="3:10">
      <c r="C499" s="11"/>
      <c r="D499" s="11"/>
      <c r="E499" s="11"/>
      <c r="F499" s="11"/>
      <c r="G499" s="11"/>
      <c r="H499" s="11"/>
      <c r="I499" s="11"/>
      <c r="J499" s="11"/>
    </row>
    <row r="500" spans="3:10">
      <c r="C500" s="11"/>
      <c r="D500" s="11"/>
      <c r="E500" s="11"/>
      <c r="F500" s="11"/>
      <c r="G500" s="11"/>
      <c r="H500" s="11"/>
      <c r="I500" s="11"/>
      <c r="J500" s="11"/>
    </row>
    <row r="501" spans="3:10">
      <c r="C501" s="11"/>
      <c r="D501" s="11"/>
      <c r="E501" s="11"/>
      <c r="F501" s="11"/>
      <c r="G501" s="11"/>
      <c r="H501" s="11"/>
      <c r="I501" s="11"/>
      <c r="J501" s="11"/>
    </row>
    <row r="502" spans="3:10">
      <c r="C502" s="11"/>
      <c r="D502" s="11"/>
      <c r="E502" s="11"/>
      <c r="F502" s="11"/>
      <c r="G502" s="11"/>
      <c r="H502" s="11"/>
      <c r="I502" s="11"/>
      <c r="J502" s="11"/>
    </row>
    <row r="503" spans="3:10">
      <c r="C503" s="11"/>
      <c r="D503" s="11"/>
      <c r="E503" s="11"/>
      <c r="F503" s="11"/>
      <c r="G503" s="11"/>
      <c r="H503" s="11"/>
      <c r="I503" s="11"/>
      <c r="J503" s="11"/>
    </row>
    <row r="504" spans="3:10">
      <c r="C504" s="11"/>
      <c r="D504" s="11"/>
      <c r="E504" s="11"/>
      <c r="F504" s="11"/>
      <c r="G504" s="11"/>
      <c r="H504" s="11"/>
      <c r="I504" s="11"/>
      <c r="J504" s="11"/>
    </row>
    <row r="505" spans="3:10">
      <c r="C505" s="11"/>
      <c r="D505" s="11"/>
      <c r="E505" s="11"/>
      <c r="F505" s="11"/>
      <c r="G505" s="11"/>
      <c r="H505" s="11"/>
      <c r="I505" s="11"/>
      <c r="J505" s="11"/>
    </row>
    <row r="506" spans="3:10">
      <c r="C506" s="11"/>
      <c r="D506" s="11"/>
      <c r="E506" s="11"/>
      <c r="F506" s="11"/>
      <c r="G506" s="11"/>
      <c r="H506" s="11"/>
      <c r="I506" s="11"/>
      <c r="J506" s="11"/>
    </row>
    <row r="507" spans="3:10">
      <c r="C507" s="11"/>
      <c r="D507" s="11"/>
      <c r="E507" s="11"/>
      <c r="F507" s="11"/>
      <c r="G507" s="11"/>
      <c r="H507" s="11"/>
      <c r="I507" s="11"/>
      <c r="J507" s="11"/>
    </row>
    <row r="508" spans="3:10">
      <c r="C508" s="11"/>
      <c r="D508" s="11"/>
      <c r="E508" s="11"/>
      <c r="F508" s="11"/>
      <c r="G508" s="11"/>
      <c r="H508" s="11"/>
      <c r="I508" s="11"/>
      <c r="J508" s="11"/>
    </row>
    <row r="509" spans="3:10">
      <c r="C509" s="11"/>
      <c r="D509" s="11"/>
      <c r="E509" s="11"/>
      <c r="F509" s="11"/>
      <c r="G509" s="11"/>
      <c r="H509" s="11"/>
      <c r="I509" s="11"/>
      <c r="J509" s="11"/>
    </row>
    <row r="510" spans="3:10">
      <c r="C510" s="11"/>
      <c r="D510" s="11"/>
      <c r="E510" s="11"/>
      <c r="F510" s="11"/>
      <c r="G510" s="11"/>
      <c r="H510" s="11"/>
      <c r="I510" s="11"/>
      <c r="J510" s="11"/>
    </row>
    <row r="511" spans="3:10">
      <c r="C511" s="11"/>
      <c r="D511" s="11"/>
      <c r="E511" s="11"/>
      <c r="F511" s="11"/>
      <c r="G511" s="11"/>
      <c r="H511" s="11"/>
      <c r="I511" s="11"/>
      <c r="J511" s="11"/>
    </row>
    <row r="512" spans="3:10">
      <c r="C512" s="11"/>
      <c r="D512" s="11"/>
      <c r="E512" s="11"/>
      <c r="F512" s="11"/>
      <c r="G512" s="11"/>
      <c r="H512" s="11"/>
      <c r="I512" s="11"/>
      <c r="J512" s="11"/>
    </row>
    <row r="513" spans="3:10">
      <c r="C513" s="11"/>
      <c r="D513" s="11"/>
      <c r="E513" s="11"/>
      <c r="F513" s="11"/>
      <c r="G513" s="11"/>
      <c r="H513" s="11"/>
      <c r="I513" s="11"/>
      <c r="J513" s="11"/>
    </row>
    <row r="514" spans="3:10">
      <c r="C514" s="11"/>
      <c r="D514" s="11"/>
      <c r="E514" s="11"/>
      <c r="F514" s="11"/>
      <c r="G514" s="11"/>
      <c r="H514" s="11"/>
      <c r="I514" s="11"/>
      <c r="J514" s="11"/>
    </row>
    <row r="515" spans="3:10">
      <c r="C515" s="11"/>
      <c r="D515" s="11"/>
      <c r="E515" s="11"/>
      <c r="F515" s="11"/>
      <c r="G515" s="11"/>
      <c r="H515" s="11"/>
      <c r="I515" s="11"/>
      <c r="J515" s="11"/>
    </row>
    <row r="516" spans="3:10">
      <c r="C516" s="11"/>
      <c r="D516" s="11"/>
      <c r="E516" s="11"/>
      <c r="F516" s="11"/>
      <c r="G516" s="11"/>
      <c r="H516" s="11"/>
      <c r="I516" s="11"/>
      <c r="J516" s="11"/>
    </row>
    <row r="517" spans="3:10">
      <c r="C517" s="11"/>
      <c r="D517" s="11"/>
      <c r="E517" s="11"/>
      <c r="F517" s="11"/>
      <c r="G517" s="11"/>
      <c r="H517" s="11"/>
      <c r="I517" s="11"/>
      <c r="J517" s="11"/>
    </row>
    <row r="518" spans="3:10">
      <c r="C518" s="11"/>
      <c r="D518" s="11"/>
      <c r="E518" s="11"/>
      <c r="F518" s="11"/>
      <c r="G518" s="11"/>
      <c r="H518" s="11"/>
      <c r="I518" s="11"/>
      <c r="J518" s="11"/>
    </row>
    <row r="519" spans="3:10">
      <c r="C519" s="11"/>
      <c r="D519" s="11"/>
      <c r="E519" s="11"/>
      <c r="F519" s="11"/>
      <c r="G519" s="11"/>
      <c r="H519" s="11"/>
      <c r="I519" s="11"/>
      <c r="J519" s="11"/>
    </row>
    <row r="520" spans="3:10">
      <c r="C520" s="11"/>
      <c r="D520" s="11"/>
      <c r="E520" s="11"/>
      <c r="F520" s="11"/>
      <c r="G520" s="11"/>
      <c r="H520" s="11"/>
      <c r="I520" s="11"/>
      <c r="J520" s="11"/>
    </row>
    <row r="521" spans="3:10">
      <c r="C521" s="11"/>
      <c r="D521" s="11"/>
      <c r="E521" s="11"/>
      <c r="F521" s="11"/>
      <c r="G521" s="11"/>
      <c r="H521" s="11"/>
      <c r="I521" s="11"/>
      <c r="J521" s="11"/>
    </row>
    <row r="522" spans="3:10">
      <c r="C522" s="11"/>
      <c r="D522" s="11"/>
      <c r="E522" s="11"/>
      <c r="F522" s="11"/>
      <c r="G522" s="11"/>
      <c r="H522" s="11"/>
      <c r="I522" s="11"/>
      <c r="J522" s="11"/>
    </row>
    <row r="523" spans="3:10">
      <c r="C523" s="11"/>
      <c r="D523" s="11"/>
      <c r="E523" s="11"/>
      <c r="F523" s="11"/>
      <c r="G523" s="11"/>
      <c r="H523" s="11"/>
      <c r="I523" s="11"/>
      <c r="J523" s="11"/>
    </row>
    <row r="524" spans="3:10">
      <c r="C524" s="11"/>
      <c r="D524" s="11"/>
      <c r="E524" s="11"/>
      <c r="F524" s="11"/>
      <c r="G524" s="11"/>
      <c r="H524" s="11"/>
      <c r="I524" s="11"/>
      <c r="J524" s="11"/>
    </row>
    <row r="525" spans="3:10">
      <c r="C525" s="11"/>
      <c r="D525" s="11"/>
      <c r="E525" s="11"/>
      <c r="F525" s="11"/>
      <c r="G525" s="11"/>
      <c r="H525" s="11"/>
      <c r="I525" s="11"/>
      <c r="J525" s="11"/>
    </row>
    <row r="526" spans="3:10">
      <c r="C526" s="11"/>
      <c r="D526" s="11"/>
      <c r="E526" s="11"/>
      <c r="F526" s="11"/>
      <c r="G526" s="11"/>
      <c r="H526" s="11"/>
      <c r="I526" s="11"/>
      <c r="J526" s="11"/>
    </row>
    <row r="527" spans="3:10">
      <c r="C527" s="11"/>
      <c r="D527" s="11"/>
      <c r="E527" s="11"/>
      <c r="F527" s="11"/>
      <c r="G527" s="11"/>
      <c r="H527" s="11"/>
      <c r="I527" s="11"/>
      <c r="J527" s="11"/>
    </row>
    <row r="528" spans="3:10">
      <c r="C528" s="11"/>
      <c r="D528" s="11"/>
      <c r="E528" s="11"/>
      <c r="F528" s="11"/>
      <c r="G528" s="11"/>
      <c r="H528" s="11"/>
      <c r="I528" s="11"/>
      <c r="J528" s="11"/>
    </row>
    <row r="529" spans="3:10">
      <c r="C529" s="11"/>
      <c r="D529" s="11"/>
      <c r="E529" s="11"/>
      <c r="F529" s="11"/>
      <c r="G529" s="11"/>
      <c r="H529" s="11"/>
      <c r="I529" s="11"/>
      <c r="J529" s="11"/>
    </row>
    <row r="530" spans="3:10">
      <c r="C530" s="11"/>
      <c r="D530" s="11"/>
      <c r="E530" s="11"/>
      <c r="F530" s="11"/>
      <c r="G530" s="11"/>
      <c r="H530" s="11"/>
      <c r="I530" s="11"/>
      <c r="J530" s="11"/>
    </row>
    <row r="531" spans="3:10">
      <c r="C531" s="11"/>
      <c r="D531" s="11"/>
      <c r="E531" s="11"/>
      <c r="F531" s="11"/>
      <c r="G531" s="11"/>
      <c r="H531" s="11"/>
      <c r="I531" s="11"/>
      <c r="J531" s="11"/>
    </row>
    <row r="532" spans="3:10">
      <c r="C532" s="11"/>
      <c r="D532" s="11"/>
      <c r="E532" s="11"/>
      <c r="F532" s="11"/>
      <c r="G532" s="11"/>
      <c r="H532" s="11"/>
      <c r="I532" s="11"/>
      <c r="J532" s="11"/>
    </row>
    <row r="533" spans="3:10">
      <c r="C533" s="11"/>
      <c r="D533" s="11"/>
      <c r="E533" s="11"/>
      <c r="F533" s="11"/>
      <c r="G533" s="11"/>
      <c r="H533" s="11"/>
      <c r="I533" s="11"/>
      <c r="J533" s="11"/>
    </row>
    <row r="534" spans="3:10">
      <c r="C534" s="11"/>
      <c r="D534" s="11"/>
      <c r="E534" s="11"/>
      <c r="F534" s="11"/>
      <c r="G534" s="11"/>
      <c r="H534" s="11"/>
      <c r="I534" s="11"/>
      <c r="J534" s="11"/>
    </row>
    <row r="535" spans="3:10">
      <c r="C535" s="11"/>
      <c r="D535" s="11"/>
      <c r="E535" s="11"/>
      <c r="F535" s="11"/>
      <c r="G535" s="11"/>
      <c r="H535" s="11"/>
      <c r="I535" s="11"/>
      <c r="J535" s="11"/>
    </row>
    <row r="536" spans="3:10">
      <c r="C536" s="11"/>
      <c r="D536" s="11"/>
      <c r="E536" s="11"/>
      <c r="F536" s="11"/>
      <c r="G536" s="11"/>
      <c r="H536" s="11"/>
      <c r="I536" s="11"/>
      <c r="J536" s="11"/>
    </row>
    <row r="537" spans="3:10">
      <c r="C537" s="11"/>
      <c r="D537" s="11"/>
      <c r="E537" s="11"/>
      <c r="F537" s="11"/>
      <c r="G537" s="11"/>
      <c r="H537" s="11"/>
      <c r="I537" s="11"/>
      <c r="J537" s="11"/>
    </row>
    <row r="538" spans="3:10">
      <c r="C538" s="11"/>
      <c r="D538" s="11"/>
      <c r="E538" s="11"/>
      <c r="F538" s="11"/>
      <c r="G538" s="11"/>
      <c r="H538" s="11"/>
      <c r="I538" s="11"/>
      <c r="J538" s="11"/>
    </row>
    <row r="539" spans="3:10">
      <c r="C539" s="11"/>
      <c r="D539" s="11"/>
      <c r="E539" s="11"/>
      <c r="F539" s="11"/>
      <c r="G539" s="11"/>
      <c r="H539" s="11"/>
      <c r="I539" s="11"/>
      <c r="J539" s="11"/>
    </row>
    <row r="540" spans="3:10">
      <c r="C540" s="11"/>
      <c r="D540" s="11"/>
      <c r="E540" s="11"/>
      <c r="F540" s="11"/>
      <c r="G540" s="11"/>
      <c r="H540" s="11"/>
      <c r="I540" s="11"/>
      <c r="J540" s="11"/>
    </row>
    <row r="541" spans="3:10">
      <c r="C541" s="11"/>
      <c r="D541" s="11"/>
      <c r="E541" s="11"/>
      <c r="F541" s="11"/>
      <c r="G541" s="11"/>
      <c r="H541" s="11"/>
      <c r="I541" s="11"/>
      <c r="J541" s="11"/>
    </row>
    <row r="542" spans="3:10">
      <c r="C542" s="11"/>
      <c r="D542" s="11"/>
      <c r="E542" s="11"/>
      <c r="F542" s="11"/>
      <c r="G542" s="11"/>
      <c r="H542" s="11"/>
      <c r="I542" s="11"/>
      <c r="J542" s="11"/>
    </row>
    <row r="543" spans="3:10">
      <c r="C543" s="11"/>
      <c r="D543" s="11"/>
      <c r="E543" s="11"/>
      <c r="F543" s="11"/>
      <c r="G543" s="11"/>
      <c r="H543" s="11"/>
      <c r="I543" s="11"/>
      <c r="J543" s="11"/>
    </row>
    <row r="544" spans="3:10">
      <c r="C544" s="11"/>
      <c r="D544" s="11"/>
      <c r="E544" s="11"/>
      <c r="F544" s="11"/>
      <c r="G544" s="11"/>
      <c r="H544" s="11"/>
      <c r="I544" s="11"/>
      <c r="J544" s="11"/>
    </row>
    <row r="545" spans="3:10">
      <c r="C545" s="11"/>
      <c r="D545" s="11"/>
      <c r="E545" s="11"/>
      <c r="F545" s="11"/>
      <c r="G545" s="11"/>
      <c r="H545" s="11"/>
      <c r="I545" s="11"/>
      <c r="J545" s="11"/>
    </row>
    <row r="546" spans="3:10">
      <c r="C546" s="11"/>
      <c r="D546" s="11"/>
      <c r="E546" s="11"/>
      <c r="F546" s="11"/>
      <c r="G546" s="11"/>
      <c r="H546" s="11"/>
      <c r="I546" s="11"/>
      <c r="J546" s="11"/>
    </row>
    <row r="547" spans="3:10">
      <c r="C547" s="11"/>
      <c r="D547" s="11"/>
      <c r="E547" s="11"/>
      <c r="F547" s="11"/>
      <c r="G547" s="11"/>
      <c r="H547" s="11"/>
      <c r="I547" s="11"/>
      <c r="J547" s="11"/>
    </row>
    <row r="548" spans="3:10">
      <c r="C548" s="11"/>
      <c r="D548" s="11"/>
      <c r="E548" s="11"/>
      <c r="F548" s="11"/>
      <c r="G548" s="11"/>
      <c r="H548" s="11"/>
      <c r="I548" s="11"/>
      <c r="J548" s="11"/>
    </row>
    <row r="549" spans="3:10">
      <c r="C549" s="11"/>
      <c r="D549" s="11"/>
      <c r="E549" s="11"/>
      <c r="F549" s="11"/>
      <c r="G549" s="11"/>
      <c r="H549" s="11"/>
      <c r="I549" s="11"/>
      <c r="J549" s="11"/>
    </row>
    <row r="550" spans="3:10">
      <c r="C550" s="11"/>
      <c r="D550" s="11"/>
      <c r="E550" s="11"/>
      <c r="F550" s="11"/>
      <c r="G550" s="11"/>
      <c r="H550" s="11"/>
      <c r="I550" s="11"/>
      <c r="J550" s="11"/>
    </row>
    <row r="551" spans="3:10">
      <c r="C551" s="11"/>
      <c r="D551" s="11"/>
      <c r="E551" s="11"/>
      <c r="F551" s="11"/>
      <c r="G551" s="11"/>
      <c r="H551" s="11"/>
      <c r="I551" s="11"/>
      <c r="J551" s="11"/>
    </row>
    <row r="552" spans="3:10">
      <c r="C552" s="11"/>
      <c r="D552" s="11"/>
      <c r="E552" s="11"/>
      <c r="F552" s="11"/>
      <c r="G552" s="11"/>
      <c r="H552" s="11"/>
      <c r="I552" s="11"/>
      <c r="J552" s="11"/>
    </row>
    <row r="553" spans="3:10">
      <c r="C553" s="11"/>
      <c r="D553" s="11"/>
      <c r="E553" s="11"/>
      <c r="F553" s="11"/>
      <c r="G553" s="11"/>
      <c r="H553" s="11"/>
      <c r="I553" s="11"/>
      <c r="J553" s="11"/>
    </row>
    <row r="554" spans="3:10">
      <c r="C554" s="11"/>
      <c r="D554" s="11"/>
      <c r="E554" s="11"/>
      <c r="F554" s="11"/>
      <c r="G554" s="11"/>
      <c r="H554" s="11"/>
      <c r="I554" s="11"/>
      <c r="J554" s="11"/>
    </row>
    <row r="555" spans="3:10">
      <c r="C555" s="11"/>
      <c r="D555" s="11"/>
      <c r="E555" s="11"/>
      <c r="F555" s="11"/>
      <c r="G555" s="11"/>
      <c r="H555" s="11"/>
      <c r="I555" s="11"/>
      <c r="J555" s="11"/>
    </row>
    <row r="556" spans="3:10">
      <c r="C556" s="11"/>
      <c r="D556" s="11"/>
      <c r="E556" s="11"/>
      <c r="F556" s="11"/>
      <c r="G556" s="11"/>
      <c r="H556" s="11"/>
      <c r="I556" s="11"/>
      <c r="J556" s="11"/>
    </row>
    <row r="557" spans="3:10">
      <c r="C557" s="11"/>
      <c r="D557" s="11"/>
      <c r="E557" s="11"/>
      <c r="F557" s="11"/>
      <c r="G557" s="11"/>
      <c r="H557" s="11"/>
      <c r="I557" s="11"/>
      <c r="J557" s="11"/>
    </row>
    <row r="558" spans="3:10">
      <c r="C558" s="11"/>
      <c r="D558" s="11"/>
      <c r="E558" s="11"/>
      <c r="F558" s="11"/>
      <c r="G558" s="11"/>
      <c r="H558" s="11"/>
      <c r="I558" s="11"/>
      <c r="J558" s="11"/>
    </row>
    <row r="559" spans="3:10">
      <c r="C559" s="11"/>
      <c r="D559" s="11"/>
      <c r="E559" s="11"/>
      <c r="F559" s="11"/>
      <c r="G559" s="11"/>
      <c r="H559" s="11"/>
      <c r="I559" s="11"/>
      <c r="J559" s="11"/>
    </row>
    <row r="560" spans="3:10">
      <c r="C560" s="11"/>
      <c r="D560" s="11"/>
      <c r="E560" s="11"/>
      <c r="F560" s="11"/>
      <c r="G560" s="11"/>
      <c r="H560" s="11"/>
      <c r="I560" s="11"/>
      <c r="J560" s="11"/>
    </row>
    <row r="561" spans="3:10">
      <c r="C561" s="11"/>
      <c r="D561" s="11"/>
      <c r="E561" s="11"/>
      <c r="F561" s="11"/>
      <c r="G561" s="11"/>
      <c r="H561" s="11"/>
      <c r="I561" s="11"/>
      <c r="J561" s="11"/>
    </row>
    <row r="562" spans="3:10">
      <c r="C562" s="11"/>
      <c r="D562" s="11"/>
      <c r="E562" s="11"/>
      <c r="F562" s="11"/>
      <c r="G562" s="11"/>
      <c r="H562" s="11"/>
      <c r="I562" s="11"/>
      <c r="J562" s="11"/>
    </row>
    <row r="563" spans="3:10">
      <c r="C563" s="11"/>
      <c r="D563" s="11"/>
      <c r="E563" s="11"/>
      <c r="F563" s="11"/>
      <c r="G563" s="11"/>
      <c r="H563" s="11"/>
      <c r="I563" s="11"/>
      <c r="J563" s="11"/>
    </row>
    <row r="564" spans="3:10">
      <c r="C564" s="11"/>
      <c r="D564" s="11"/>
      <c r="E564" s="11"/>
      <c r="F564" s="11"/>
      <c r="G564" s="11"/>
      <c r="H564" s="11"/>
      <c r="I564" s="11"/>
      <c r="J564" s="11"/>
    </row>
    <row r="565" spans="3:10">
      <c r="C565" s="11"/>
      <c r="D565" s="11"/>
      <c r="E565" s="11"/>
      <c r="F565" s="11"/>
      <c r="G565" s="11"/>
      <c r="H565" s="11"/>
      <c r="I565" s="11"/>
      <c r="J565" s="11"/>
    </row>
    <row r="566" spans="3:10">
      <c r="C566" s="11"/>
      <c r="D566" s="11"/>
      <c r="E566" s="11"/>
      <c r="F566" s="11"/>
      <c r="G566" s="11"/>
      <c r="H566" s="11"/>
      <c r="I566" s="11"/>
      <c r="J566" s="11"/>
    </row>
    <row r="567" spans="3:10">
      <c r="C567" s="11"/>
      <c r="D567" s="11"/>
      <c r="E567" s="11"/>
      <c r="F567" s="11"/>
      <c r="G567" s="11"/>
      <c r="H567" s="11"/>
      <c r="I567" s="11"/>
      <c r="J567" s="11"/>
    </row>
    <row r="568" spans="3:10">
      <c r="C568" s="11"/>
      <c r="D568" s="11"/>
      <c r="E568" s="11"/>
      <c r="F568" s="11"/>
      <c r="G568" s="11"/>
      <c r="H568" s="11"/>
      <c r="I568" s="11"/>
      <c r="J568" s="11"/>
    </row>
    <row r="569" spans="3:10">
      <c r="C569" s="11"/>
      <c r="D569" s="11"/>
      <c r="E569" s="11"/>
      <c r="F569" s="11"/>
      <c r="G569" s="11"/>
      <c r="H569" s="11"/>
      <c r="I569" s="11"/>
      <c r="J569" s="11"/>
    </row>
    <row r="570" spans="3:10">
      <c r="C570" s="11"/>
      <c r="D570" s="11"/>
      <c r="E570" s="11"/>
      <c r="F570" s="11"/>
      <c r="G570" s="11"/>
      <c r="H570" s="11"/>
      <c r="I570" s="11"/>
      <c r="J570" s="11"/>
    </row>
    <row r="571" spans="3:10">
      <c r="C571" s="11"/>
      <c r="D571" s="11"/>
      <c r="E571" s="11"/>
      <c r="F571" s="11"/>
      <c r="G571" s="11"/>
      <c r="H571" s="11"/>
      <c r="I571" s="11"/>
      <c r="J571" s="11"/>
    </row>
    <row r="572" spans="3:10">
      <c r="C572" s="11"/>
      <c r="D572" s="11"/>
      <c r="E572" s="11"/>
      <c r="F572" s="11"/>
      <c r="G572" s="11"/>
      <c r="H572" s="11"/>
      <c r="I572" s="11"/>
      <c r="J572" s="11"/>
    </row>
    <row r="573" spans="3:10">
      <c r="C573" s="11"/>
      <c r="D573" s="11"/>
      <c r="E573" s="11"/>
      <c r="F573" s="11"/>
      <c r="G573" s="11"/>
      <c r="H573" s="11"/>
      <c r="I573" s="11"/>
      <c r="J573" s="11"/>
    </row>
    <row r="574" spans="3:10">
      <c r="C574" s="11"/>
      <c r="D574" s="11"/>
      <c r="E574" s="11"/>
      <c r="F574" s="11"/>
      <c r="G574" s="11"/>
      <c r="H574" s="11"/>
      <c r="I574" s="11"/>
      <c r="J574" s="11"/>
    </row>
    <row r="575" spans="3:10">
      <c r="C575" s="11"/>
      <c r="D575" s="11"/>
      <c r="E575" s="11"/>
      <c r="F575" s="11"/>
      <c r="G575" s="11"/>
      <c r="H575" s="11"/>
      <c r="I575" s="11"/>
      <c r="J575" s="11"/>
    </row>
    <row r="576" spans="3:10">
      <c r="C576" s="11"/>
      <c r="D576" s="11"/>
      <c r="E576" s="11"/>
      <c r="F576" s="11"/>
      <c r="G576" s="11"/>
      <c r="H576" s="11"/>
      <c r="I576" s="11"/>
      <c r="J576" s="11"/>
    </row>
    <row r="577" spans="3:10">
      <c r="C577" s="11"/>
      <c r="D577" s="11"/>
      <c r="E577" s="11"/>
      <c r="F577" s="11"/>
      <c r="G577" s="11"/>
      <c r="H577" s="11"/>
      <c r="I577" s="11"/>
      <c r="J577" s="11"/>
    </row>
    <row r="578" spans="3:10">
      <c r="C578" s="11"/>
      <c r="D578" s="11"/>
      <c r="E578" s="11"/>
      <c r="F578" s="11"/>
      <c r="G578" s="11"/>
      <c r="H578" s="11"/>
      <c r="I578" s="11"/>
      <c r="J578" s="11"/>
    </row>
    <row r="579" spans="3:10">
      <c r="C579" s="11"/>
      <c r="D579" s="11"/>
      <c r="E579" s="11"/>
      <c r="F579" s="11"/>
      <c r="G579" s="11"/>
      <c r="H579" s="11"/>
      <c r="I579" s="11"/>
      <c r="J579" s="11"/>
    </row>
    <row r="580" spans="3:10">
      <c r="C580" s="11"/>
      <c r="D580" s="11"/>
      <c r="E580" s="11"/>
      <c r="F580" s="11"/>
      <c r="G580" s="11"/>
      <c r="H580" s="11"/>
      <c r="I580" s="11"/>
      <c r="J580" s="11"/>
    </row>
    <row r="581" spans="3:10">
      <c r="C581" s="11"/>
      <c r="D581" s="11"/>
      <c r="E581" s="11"/>
      <c r="F581" s="11"/>
      <c r="G581" s="11"/>
      <c r="H581" s="11"/>
      <c r="I581" s="11"/>
      <c r="J581" s="11"/>
    </row>
    <row r="582" spans="3:10">
      <c r="C582" s="11"/>
      <c r="D582" s="11"/>
      <c r="E582" s="11"/>
      <c r="F582" s="11"/>
      <c r="G582" s="11"/>
      <c r="H582" s="11"/>
      <c r="I582" s="11"/>
      <c r="J582" s="11"/>
    </row>
    <row r="583" spans="3:10">
      <c r="C583" s="11"/>
      <c r="D583" s="11"/>
      <c r="E583" s="11"/>
      <c r="F583" s="11"/>
      <c r="G583" s="11"/>
      <c r="H583" s="11"/>
      <c r="I583" s="11"/>
      <c r="J583" s="11"/>
    </row>
    <row r="584" spans="3:10">
      <c r="C584" s="11"/>
      <c r="D584" s="11"/>
      <c r="E584" s="11"/>
      <c r="F584" s="11"/>
      <c r="G584" s="11"/>
      <c r="H584" s="11"/>
      <c r="I584" s="11"/>
      <c r="J584" s="11"/>
    </row>
    <row r="585" spans="3:10">
      <c r="C585" s="11"/>
      <c r="D585" s="11"/>
      <c r="E585" s="11"/>
      <c r="F585" s="11"/>
      <c r="G585" s="11"/>
      <c r="H585" s="11"/>
      <c r="I585" s="11"/>
      <c r="J585" s="11"/>
    </row>
    <row r="586" spans="3:10">
      <c r="C586" s="11"/>
      <c r="D586" s="11"/>
      <c r="E586" s="11"/>
      <c r="F586" s="11"/>
      <c r="G586" s="11"/>
      <c r="H586" s="11"/>
      <c r="I586" s="11"/>
      <c r="J586" s="11"/>
    </row>
    <row r="587" spans="3:10">
      <c r="C587" s="11"/>
      <c r="D587" s="11"/>
      <c r="E587" s="11"/>
      <c r="F587" s="11"/>
      <c r="G587" s="11"/>
      <c r="H587" s="11"/>
      <c r="I587" s="11"/>
      <c r="J587" s="11"/>
    </row>
    <row r="588" spans="3:10">
      <c r="C588" s="11"/>
      <c r="D588" s="11"/>
      <c r="E588" s="11"/>
      <c r="F588" s="11"/>
      <c r="G588" s="11"/>
      <c r="H588" s="11"/>
      <c r="I588" s="11"/>
      <c r="J588" s="11"/>
    </row>
    <row r="589" spans="3:10">
      <c r="C589" s="11"/>
      <c r="D589" s="11"/>
      <c r="E589" s="11"/>
      <c r="F589" s="11"/>
      <c r="G589" s="11"/>
      <c r="H589" s="11"/>
      <c r="I589" s="11"/>
      <c r="J589" s="11"/>
    </row>
    <row r="590" spans="3:10">
      <c r="C590" s="11"/>
      <c r="D590" s="11"/>
      <c r="E590" s="11"/>
      <c r="F590" s="11"/>
      <c r="G590" s="11"/>
      <c r="H590" s="11"/>
      <c r="I590" s="11"/>
      <c r="J590" s="11"/>
    </row>
    <row r="591" spans="3:10">
      <c r="C591" s="11"/>
      <c r="D591" s="11"/>
      <c r="E591" s="11"/>
      <c r="F591" s="11"/>
      <c r="G591" s="11"/>
      <c r="H591" s="11"/>
      <c r="I591" s="11"/>
      <c r="J591" s="11"/>
    </row>
    <row r="592" spans="3:10">
      <c r="C592" s="11"/>
      <c r="D592" s="11"/>
      <c r="E592" s="11"/>
      <c r="F592" s="11"/>
      <c r="G592" s="11"/>
      <c r="H592" s="11"/>
      <c r="I592" s="11"/>
      <c r="J592" s="11"/>
    </row>
    <row r="593" spans="3:10">
      <c r="C593" s="11"/>
      <c r="D593" s="11"/>
      <c r="E593" s="11"/>
      <c r="F593" s="11"/>
      <c r="G593" s="11"/>
      <c r="H593" s="11"/>
      <c r="I593" s="11"/>
      <c r="J593" s="11"/>
    </row>
    <row r="594" spans="3:10">
      <c r="C594" s="11"/>
      <c r="D594" s="11"/>
      <c r="E594" s="11"/>
      <c r="F594" s="11"/>
      <c r="G594" s="11"/>
      <c r="H594" s="11"/>
      <c r="I594" s="11"/>
      <c r="J594" s="11"/>
    </row>
    <row r="595" spans="3:10">
      <c r="C595" s="11"/>
      <c r="D595" s="11"/>
      <c r="E595" s="11"/>
      <c r="F595" s="11"/>
      <c r="G595" s="11"/>
      <c r="H595" s="11"/>
      <c r="I595" s="11"/>
      <c r="J595" s="11"/>
    </row>
    <row r="596" spans="3:10">
      <c r="C596" s="11"/>
      <c r="D596" s="11"/>
      <c r="E596" s="11"/>
      <c r="F596" s="11"/>
      <c r="G596" s="11"/>
      <c r="H596" s="11"/>
      <c r="I596" s="11"/>
      <c r="J596" s="11"/>
    </row>
    <row r="597" spans="3:10">
      <c r="C597" s="11"/>
      <c r="D597" s="11"/>
      <c r="E597" s="11"/>
      <c r="F597" s="11"/>
      <c r="G597" s="11"/>
      <c r="H597" s="11"/>
      <c r="I597" s="11"/>
      <c r="J597" s="11"/>
    </row>
    <row r="598" spans="3:10">
      <c r="C598" s="11"/>
      <c r="D598" s="11"/>
      <c r="E598" s="11"/>
      <c r="F598" s="11"/>
      <c r="G598" s="11"/>
      <c r="H598" s="11"/>
      <c r="I598" s="11"/>
      <c r="J598" s="11"/>
    </row>
    <row r="599" spans="3:10">
      <c r="C599" s="11"/>
      <c r="D599" s="11"/>
      <c r="E599" s="11"/>
      <c r="F599" s="11"/>
      <c r="G599" s="11"/>
      <c r="H599" s="11"/>
      <c r="I599" s="11"/>
      <c r="J599" s="11"/>
    </row>
    <row r="600" spans="3:10">
      <c r="C600" s="11"/>
      <c r="D600" s="11"/>
      <c r="E600" s="11"/>
      <c r="F600" s="11"/>
      <c r="G600" s="11"/>
      <c r="H600" s="11"/>
      <c r="I600" s="11"/>
      <c r="J600" s="11"/>
    </row>
    <row r="601" spans="3:10">
      <c r="C601" s="11"/>
      <c r="D601" s="11"/>
      <c r="E601" s="11"/>
      <c r="F601" s="11"/>
      <c r="G601" s="11"/>
      <c r="H601" s="11"/>
      <c r="I601" s="11"/>
      <c r="J601" s="11"/>
    </row>
    <row r="602" spans="3:10">
      <c r="C602" s="11"/>
      <c r="D602" s="11"/>
      <c r="E602" s="11"/>
      <c r="F602" s="11"/>
      <c r="G602" s="11"/>
      <c r="H602" s="11"/>
      <c r="I602" s="11"/>
      <c r="J602" s="11"/>
    </row>
    <row r="603" spans="3:10">
      <c r="C603" s="11"/>
      <c r="D603" s="11"/>
      <c r="E603" s="11"/>
      <c r="F603" s="11"/>
      <c r="G603" s="11"/>
      <c r="H603" s="11"/>
      <c r="I603" s="11"/>
      <c r="J603" s="11"/>
    </row>
    <row r="604" spans="3:10">
      <c r="C604" s="11"/>
      <c r="D604" s="11"/>
      <c r="E604" s="11"/>
      <c r="F604" s="11"/>
      <c r="G604" s="11"/>
      <c r="H604" s="11"/>
      <c r="I604" s="11"/>
      <c r="J604" s="11"/>
    </row>
    <row r="605" spans="3:10">
      <c r="C605" s="11"/>
      <c r="D605" s="11"/>
      <c r="E605" s="11"/>
      <c r="F605" s="11"/>
      <c r="G605" s="11"/>
      <c r="H605" s="11"/>
      <c r="I605" s="11"/>
      <c r="J605" s="11"/>
    </row>
    <row r="606" spans="3:10">
      <c r="C606" s="11"/>
      <c r="D606" s="11"/>
      <c r="E606" s="11"/>
      <c r="F606" s="11"/>
      <c r="G606" s="11"/>
      <c r="H606" s="11"/>
      <c r="I606" s="11"/>
      <c r="J606" s="11"/>
    </row>
    <row r="607" spans="3:10">
      <c r="C607" s="11"/>
      <c r="D607" s="11"/>
      <c r="E607" s="11"/>
      <c r="F607" s="11"/>
      <c r="G607" s="11"/>
      <c r="H607" s="11"/>
      <c r="I607" s="11"/>
      <c r="J607" s="11"/>
    </row>
    <row r="608" spans="3:10">
      <c r="C608" s="11"/>
      <c r="D608" s="11"/>
      <c r="E608" s="11"/>
      <c r="F608" s="11"/>
      <c r="G608" s="11"/>
      <c r="H608" s="11"/>
      <c r="I608" s="11"/>
      <c r="J608" s="11"/>
    </row>
    <row r="609" spans="3:10">
      <c r="C609" s="11"/>
      <c r="D609" s="11"/>
      <c r="E609" s="11"/>
      <c r="F609" s="11"/>
      <c r="G609" s="11"/>
      <c r="H609" s="11"/>
      <c r="I609" s="11"/>
      <c r="J609" s="11"/>
    </row>
    <row r="610" spans="3:10">
      <c r="C610" s="11"/>
      <c r="D610" s="11"/>
      <c r="E610" s="11"/>
      <c r="F610" s="11"/>
      <c r="G610" s="11"/>
      <c r="H610" s="11"/>
      <c r="I610" s="11"/>
      <c r="J610" s="11"/>
    </row>
    <row r="611" spans="3:10">
      <c r="C611" s="11"/>
      <c r="D611" s="11"/>
      <c r="E611" s="11"/>
      <c r="F611" s="11"/>
      <c r="G611" s="11"/>
      <c r="H611" s="11"/>
      <c r="I611" s="11"/>
      <c r="J611" s="11"/>
    </row>
    <row r="612" spans="3:10">
      <c r="C612" s="11"/>
      <c r="D612" s="11"/>
      <c r="E612" s="11"/>
      <c r="F612" s="11"/>
      <c r="G612" s="11"/>
      <c r="H612" s="11"/>
      <c r="I612" s="11"/>
      <c r="J612" s="11"/>
    </row>
    <row r="613" spans="3:10">
      <c r="C613" s="11"/>
      <c r="D613" s="11"/>
      <c r="E613" s="11"/>
      <c r="F613" s="11"/>
      <c r="G613" s="11"/>
      <c r="H613" s="11"/>
      <c r="I613" s="11"/>
      <c r="J613" s="11"/>
    </row>
    <row r="614" spans="3:10">
      <c r="C614" s="11"/>
      <c r="D614" s="11"/>
      <c r="E614" s="11"/>
      <c r="F614" s="11"/>
      <c r="G614" s="11"/>
      <c r="H614" s="11"/>
      <c r="I614" s="11"/>
      <c r="J614" s="11"/>
    </row>
    <row r="615" spans="3:10">
      <c r="C615" s="11"/>
      <c r="D615" s="11"/>
      <c r="E615" s="11"/>
      <c r="F615" s="11"/>
      <c r="G615" s="11"/>
      <c r="H615" s="11"/>
      <c r="I615" s="11"/>
      <c r="J615" s="11"/>
    </row>
    <row r="616" spans="3:10">
      <c r="C616" s="11"/>
      <c r="D616" s="11"/>
      <c r="E616" s="11"/>
      <c r="F616" s="11"/>
      <c r="G616" s="11"/>
      <c r="H616" s="11"/>
      <c r="I616" s="11"/>
      <c r="J616" s="11"/>
    </row>
    <row r="617" spans="3:10">
      <c r="C617" s="11"/>
      <c r="D617" s="11"/>
      <c r="E617" s="11"/>
      <c r="F617" s="11"/>
      <c r="G617" s="11"/>
      <c r="H617" s="11"/>
      <c r="I617" s="11"/>
      <c r="J617" s="11"/>
    </row>
    <row r="618" spans="3:10">
      <c r="C618" s="11"/>
      <c r="D618" s="11"/>
      <c r="E618" s="11"/>
      <c r="F618" s="11"/>
      <c r="G618" s="11"/>
      <c r="H618" s="11"/>
      <c r="I618" s="11"/>
      <c r="J618" s="11"/>
    </row>
    <row r="619" spans="3:10">
      <c r="C619" s="11"/>
      <c r="D619" s="11"/>
      <c r="E619" s="11"/>
      <c r="F619" s="11"/>
      <c r="G619" s="11"/>
      <c r="H619" s="11"/>
      <c r="I619" s="11"/>
      <c r="J619" s="11"/>
    </row>
    <row r="620" spans="3:10">
      <c r="C620" s="11"/>
      <c r="D620" s="11"/>
      <c r="E620" s="11"/>
      <c r="F620" s="11"/>
      <c r="G620" s="11"/>
      <c r="H620" s="11"/>
      <c r="I620" s="11"/>
      <c r="J620" s="11"/>
    </row>
    <row r="621" spans="3:10">
      <c r="C621" s="11"/>
      <c r="D621" s="11"/>
      <c r="E621" s="11"/>
      <c r="F621" s="11"/>
      <c r="G621" s="11"/>
      <c r="H621" s="11"/>
      <c r="I621" s="11"/>
      <c r="J621" s="11"/>
    </row>
    <row r="622" spans="3:10">
      <c r="C622" s="11"/>
      <c r="D622" s="11"/>
      <c r="E622" s="11"/>
      <c r="F622" s="11"/>
      <c r="G622" s="11"/>
      <c r="H622" s="11"/>
      <c r="I622" s="11"/>
      <c r="J622" s="11"/>
    </row>
    <row r="623" spans="3:10">
      <c r="C623" s="11"/>
      <c r="D623" s="11"/>
      <c r="E623" s="11"/>
      <c r="F623" s="11"/>
      <c r="G623" s="11"/>
      <c r="H623" s="11"/>
      <c r="I623" s="11"/>
      <c r="J623" s="11"/>
    </row>
    <row r="624" spans="3:10">
      <c r="C624" s="11"/>
      <c r="D624" s="11"/>
      <c r="E624" s="11"/>
      <c r="F624" s="11"/>
      <c r="G624" s="11"/>
      <c r="H624" s="11"/>
      <c r="I624" s="11"/>
      <c r="J624" s="11"/>
    </row>
    <row r="625" spans="3:10">
      <c r="C625" s="11"/>
      <c r="D625" s="11"/>
      <c r="E625" s="11"/>
      <c r="F625" s="11"/>
      <c r="G625" s="11"/>
      <c r="H625" s="11"/>
      <c r="I625" s="11"/>
      <c r="J625" s="11"/>
    </row>
    <row r="626" spans="3:10">
      <c r="C626" s="11"/>
      <c r="D626" s="11"/>
      <c r="E626" s="11"/>
      <c r="F626" s="11"/>
      <c r="G626" s="11"/>
      <c r="H626" s="11"/>
      <c r="I626" s="11"/>
      <c r="J626" s="11"/>
    </row>
    <row r="627" spans="3:10">
      <c r="C627" s="11"/>
      <c r="D627" s="11"/>
      <c r="E627" s="11"/>
      <c r="F627" s="11"/>
      <c r="G627" s="11"/>
      <c r="H627" s="11"/>
      <c r="I627" s="11"/>
      <c r="J627" s="11"/>
    </row>
    <row r="628" spans="3:10">
      <c r="C628" s="11"/>
      <c r="D628" s="11"/>
      <c r="E628" s="11"/>
      <c r="F628" s="11"/>
      <c r="G628" s="11"/>
      <c r="H628" s="11"/>
      <c r="I628" s="11"/>
      <c r="J628" s="11"/>
    </row>
    <row r="629" spans="3:10">
      <c r="C629" s="11"/>
      <c r="D629" s="11"/>
      <c r="E629" s="11"/>
      <c r="F629" s="11"/>
      <c r="G629" s="11"/>
      <c r="H629" s="11"/>
      <c r="I629" s="11"/>
      <c r="J629" s="11"/>
    </row>
    <row r="630" spans="3:10">
      <c r="C630" s="11"/>
      <c r="D630" s="11"/>
      <c r="E630" s="11"/>
      <c r="F630" s="11"/>
      <c r="G630" s="11"/>
      <c r="H630" s="11"/>
      <c r="I630" s="11"/>
      <c r="J630" s="11"/>
    </row>
    <row r="631" spans="3:10">
      <c r="C631" s="11"/>
      <c r="D631" s="11"/>
      <c r="E631" s="11"/>
      <c r="F631" s="11"/>
      <c r="G631" s="11"/>
      <c r="H631" s="11"/>
      <c r="I631" s="11"/>
      <c r="J631" s="11"/>
    </row>
    <row r="632" spans="3:10">
      <c r="C632" s="11"/>
      <c r="D632" s="11"/>
      <c r="E632" s="11"/>
      <c r="F632" s="11"/>
      <c r="G632" s="11"/>
      <c r="H632" s="11"/>
      <c r="I632" s="11"/>
      <c r="J632" s="11"/>
    </row>
    <row r="633" spans="3:10">
      <c r="C633" s="11"/>
      <c r="D633" s="11"/>
      <c r="E633" s="11"/>
      <c r="F633" s="11"/>
      <c r="G633" s="11"/>
      <c r="H633" s="11"/>
      <c r="I633" s="11"/>
      <c r="J633" s="11"/>
    </row>
    <row r="634" spans="3:10">
      <c r="C634" s="11"/>
      <c r="D634" s="11"/>
      <c r="E634" s="11"/>
      <c r="F634" s="11"/>
      <c r="G634" s="11"/>
      <c r="H634" s="11"/>
      <c r="I634" s="11"/>
      <c r="J634" s="11"/>
    </row>
    <row r="635" spans="3:10">
      <c r="C635" s="11"/>
      <c r="D635" s="11"/>
      <c r="E635" s="11"/>
      <c r="F635" s="11"/>
      <c r="G635" s="11"/>
      <c r="H635" s="11"/>
      <c r="I635" s="11"/>
      <c r="J635" s="11"/>
    </row>
    <row r="636" spans="3:10">
      <c r="C636" s="11"/>
      <c r="D636" s="11"/>
      <c r="E636" s="11"/>
      <c r="F636" s="11"/>
      <c r="G636" s="11"/>
      <c r="H636" s="11"/>
      <c r="I636" s="11"/>
      <c r="J636" s="11"/>
    </row>
    <row r="637" spans="3:10">
      <c r="C637" s="11"/>
      <c r="D637" s="11"/>
      <c r="E637" s="11"/>
      <c r="F637" s="11"/>
      <c r="G637" s="11"/>
      <c r="H637" s="11"/>
      <c r="I637" s="11"/>
      <c r="J637" s="11"/>
    </row>
    <row r="638" spans="3:10">
      <c r="C638" s="11"/>
      <c r="D638" s="11"/>
      <c r="E638" s="11"/>
      <c r="F638" s="11"/>
      <c r="G638" s="11"/>
      <c r="H638" s="11"/>
      <c r="I638" s="11"/>
      <c r="J638" s="11"/>
    </row>
    <row r="639" spans="3:10">
      <c r="C639" s="11"/>
      <c r="D639" s="11"/>
      <c r="E639" s="11"/>
      <c r="F639" s="11"/>
      <c r="G639" s="11"/>
      <c r="H639" s="11"/>
      <c r="I639" s="11"/>
      <c r="J639" s="11"/>
    </row>
    <row r="640" spans="3:10">
      <c r="C640" s="11"/>
      <c r="D640" s="11"/>
      <c r="E640" s="11"/>
      <c r="F640" s="11"/>
      <c r="G640" s="11"/>
      <c r="H640" s="11"/>
      <c r="I640" s="11"/>
      <c r="J640" s="11"/>
    </row>
    <row r="641" spans="3:10">
      <c r="C641" s="11"/>
      <c r="D641" s="11"/>
      <c r="E641" s="11"/>
      <c r="F641" s="11"/>
      <c r="G641" s="11"/>
      <c r="H641" s="11"/>
      <c r="I641" s="11"/>
      <c r="J641" s="11"/>
    </row>
    <row r="642" spans="3:10">
      <c r="C642" s="11"/>
      <c r="D642" s="11"/>
      <c r="E642" s="11"/>
      <c r="F642" s="11"/>
      <c r="G642" s="11"/>
      <c r="H642" s="11"/>
      <c r="I642" s="11"/>
      <c r="J642" s="11"/>
    </row>
    <row r="643" spans="3:10">
      <c r="C643" s="11"/>
      <c r="D643" s="11"/>
      <c r="E643" s="11"/>
      <c r="F643" s="11"/>
      <c r="G643" s="11"/>
      <c r="H643" s="11"/>
      <c r="I643" s="11"/>
      <c r="J643" s="11"/>
    </row>
    <row r="644" spans="3:10">
      <c r="C644" s="11"/>
      <c r="D644" s="11"/>
      <c r="E644" s="11"/>
      <c r="F644" s="11"/>
      <c r="G644" s="11"/>
      <c r="H644" s="11"/>
      <c r="I644" s="11"/>
      <c r="J644" s="11"/>
    </row>
    <row r="645" spans="3:10">
      <c r="C645" s="11"/>
      <c r="D645" s="11"/>
      <c r="E645" s="11"/>
      <c r="F645" s="11"/>
      <c r="G645" s="11"/>
      <c r="H645" s="11"/>
      <c r="I645" s="11"/>
      <c r="J645" s="11"/>
    </row>
    <row r="646" spans="3:10">
      <c r="C646" s="11"/>
      <c r="D646" s="11"/>
      <c r="E646" s="11"/>
      <c r="F646" s="11"/>
      <c r="G646" s="11"/>
      <c r="H646" s="11"/>
      <c r="I646" s="11"/>
      <c r="J646" s="11"/>
    </row>
    <row r="647" spans="3:10">
      <c r="C647" s="11"/>
      <c r="D647" s="11"/>
      <c r="E647" s="11"/>
      <c r="F647" s="11"/>
      <c r="G647" s="11"/>
      <c r="H647" s="11"/>
      <c r="I647" s="11"/>
      <c r="J647" s="11"/>
    </row>
    <row r="648" spans="3:10">
      <c r="C648" s="11"/>
      <c r="D648" s="11"/>
      <c r="E648" s="11"/>
      <c r="F648" s="11"/>
      <c r="G648" s="11"/>
      <c r="H648" s="11"/>
      <c r="I648" s="11"/>
      <c r="J648" s="11"/>
    </row>
    <row r="649" spans="3:10">
      <c r="C649" s="11"/>
      <c r="D649" s="11"/>
      <c r="E649" s="11"/>
      <c r="F649" s="11"/>
      <c r="G649" s="11"/>
      <c r="H649" s="11"/>
      <c r="I649" s="11"/>
      <c r="J649" s="11"/>
    </row>
    <row r="650" spans="3:10">
      <c r="C650" s="11"/>
      <c r="D650" s="11"/>
      <c r="E650" s="11"/>
      <c r="F650" s="11"/>
      <c r="G650" s="11"/>
      <c r="H650" s="11"/>
      <c r="I650" s="11"/>
      <c r="J650" s="11"/>
    </row>
    <row r="651" spans="3:10">
      <c r="C651" s="11"/>
      <c r="D651" s="11"/>
      <c r="E651" s="11"/>
      <c r="F651" s="11"/>
      <c r="G651" s="11"/>
      <c r="H651" s="11"/>
      <c r="I651" s="11"/>
      <c r="J651" s="11"/>
    </row>
    <row r="652" spans="3:10">
      <c r="C652" s="11"/>
      <c r="D652" s="11"/>
      <c r="E652" s="11"/>
      <c r="F652" s="11"/>
      <c r="G652" s="11"/>
      <c r="H652" s="11"/>
      <c r="I652" s="11"/>
      <c r="J652" s="11"/>
    </row>
    <row r="653" spans="3:10">
      <c r="C653" s="11"/>
      <c r="D653" s="11"/>
      <c r="E653" s="11"/>
      <c r="F653" s="11"/>
      <c r="G653" s="11"/>
      <c r="H653" s="11"/>
      <c r="I653" s="11"/>
      <c r="J653" s="11"/>
    </row>
    <row r="654" spans="3:10">
      <c r="C654" s="11"/>
      <c r="D654" s="11"/>
      <c r="E654" s="11"/>
      <c r="F654" s="11"/>
      <c r="G654" s="11"/>
      <c r="H654" s="11"/>
      <c r="I654" s="11"/>
      <c r="J654" s="11"/>
    </row>
    <row r="655" spans="3:10">
      <c r="C655" s="11"/>
      <c r="D655" s="11"/>
      <c r="E655" s="11"/>
      <c r="F655" s="11"/>
      <c r="G655" s="11"/>
      <c r="H655" s="11"/>
      <c r="I655" s="11"/>
      <c r="J655" s="11"/>
    </row>
    <row r="656" spans="3:10">
      <c r="C656" s="11"/>
      <c r="D656" s="11"/>
      <c r="E656" s="11"/>
      <c r="F656" s="11"/>
      <c r="G656" s="11"/>
      <c r="H656" s="11"/>
      <c r="I656" s="11"/>
      <c r="J656" s="11"/>
    </row>
    <row r="657" spans="3:10">
      <c r="C657" s="11"/>
      <c r="D657" s="11"/>
      <c r="E657" s="11"/>
      <c r="F657" s="11"/>
      <c r="G657" s="11"/>
      <c r="H657" s="11"/>
      <c r="I657" s="11"/>
      <c r="J657" s="11"/>
    </row>
    <row r="658" spans="3:10">
      <c r="C658" s="11"/>
      <c r="D658" s="11"/>
      <c r="E658" s="11"/>
      <c r="F658" s="11"/>
      <c r="G658" s="11"/>
      <c r="H658" s="11"/>
      <c r="I658" s="11"/>
      <c r="J658" s="11"/>
    </row>
    <row r="659" spans="3:10">
      <c r="C659" s="11"/>
      <c r="D659" s="11"/>
      <c r="E659" s="11"/>
      <c r="F659" s="11"/>
      <c r="G659" s="11"/>
      <c r="H659" s="11"/>
      <c r="I659" s="11"/>
      <c r="J659" s="11"/>
    </row>
    <row r="660" spans="3:10">
      <c r="C660" s="11"/>
      <c r="D660" s="11"/>
      <c r="E660" s="11"/>
      <c r="F660" s="11"/>
      <c r="G660" s="11"/>
      <c r="H660" s="11"/>
      <c r="I660" s="11"/>
      <c r="J660" s="11"/>
    </row>
    <row r="661" spans="3:10">
      <c r="C661" s="11"/>
      <c r="D661" s="11"/>
      <c r="E661" s="11"/>
      <c r="F661" s="11"/>
      <c r="G661" s="11"/>
      <c r="H661" s="11"/>
      <c r="I661" s="11"/>
      <c r="J661" s="11"/>
    </row>
    <row r="662" spans="3:10">
      <c r="C662" s="11"/>
      <c r="D662" s="11"/>
      <c r="E662" s="11"/>
      <c r="F662" s="11"/>
      <c r="G662" s="11"/>
      <c r="H662" s="11"/>
      <c r="I662" s="11"/>
      <c r="J662" s="11"/>
    </row>
    <row r="663" spans="3:10">
      <c r="C663" s="11"/>
      <c r="D663" s="11"/>
      <c r="E663" s="11"/>
      <c r="F663" s="11"/>
      <c r="G663" s="11"/>
      <c r="H663" s="11"/>
      <c r="I663" s="11"/>
      <c r="J663" s="11"/>
    </row>
    <row r="664" spans="3:10">
      <c r="C664" s="11"/>
      <c r="D664" s="11"/>
      <c r="E664" s="11"/>
      <c r="F664" s="11"/>
      <c r="G664" s="11"/>
      <c r="H664" s="11"/>
      <c r="I664" s="11"/>
      <c r="J664" s="11"/>
    </row>
    <row r="665" spans="3:10">
      <c r="C665" s="11"/>
      <c r="D665" s="11"/>
      <c r="E665" s="11"/>
      <c r="F665" s="11"/>
      <c r="G665" s="11"/>
      <c r="H665" s="11"/>
      <c r="I665" s="11"/>
      <c r="J665" s="11"/>
    </row>
    <row r="666" spans="3:10">
      <c r="C666" s="11"/>
      <c r="D666" s="11"/>
      <c r="E666" s="11"/>
      <c r="F666" s="11"/>
      <c r="G666" s="11"/>
      <c r="H666" s="11"/>
      <c r="I666" s="11"/>
      <c r="J666" s="11"/>
    </row>
    <row r="667" spans="3:10">
      <c r="C667" s="11"/>
      <c r="D667" s="11"/>
      <c r="E667" s="11"/>
      <c r="F667" s="11"/>
      <c r="G667" s="11"/>
      <c r="H667" s="11"/>
      <c r="I667" s="11"/>
      <c r="J667" s="11"/>
    </row>
    <row r="668" spans="3:10">
      <c r="C668" s="11"/>
      <c r="D668" s="11"/>
      <c r="E668" s="11"/>
      <c r="F668" s="11"/>
      <c r="G668" s="11"/>
      <c r="H668" s="11"/>
      <c r="I668" s="11"/>
      <c r="J668" s="11"/>
    </row>
    <row r="669" spans="3:10">
      <c r="C669" s="11"/>
      <c r="D669" s="11"/>
      <c r="E669" s="11"/>
      <c r="F669" s="11"/>
      <c r="G669" s="11"/>
      <c r="H669" s="11"/>
      <c r="I669" s="11"/>
      <c r="J669" s="11"/>
    </row>
    <row r="670" spans="3:10">
      <c r="C670" s="11"/>
      <c r="D670" s="11"/>
      <c r="E670" s="11"/>
      <c r="F670" s="11"/>
      <c r="G670" s="11"/>
      <c r="H670" s="11"/>
      <c r="I670" s="11"/>
      <c r="J670" s="11"/>
    </row>
    <row r="671" spans="3:10">
      <c r="C671" s="11"/>
      <c r="D671" s="11"/>
      <c r="E671" s="11"/>
      <c r="F671" s="11"/>
      <c r="G671" s="11"/>
      <c r="H671" s="11"/>
      <c r="I671" s="11"/>
      <c r="J671" s="11"/>
    </row>
    <row r="672" spans="3:10">
      <c r="C672" s="11"/>
      <c r="D672" s="11"/>
      <c r="E672" s="11"/>
      <c r="F672" s="11"/>
      <c r="G672" s="11"/>
      <c r="H672" s="11"/>
      <c r="I672" s="11"/>
      <c r="J672" s="11"/>
    </row>
    <row r="673" spans="3:10">
      <c r="C673" s="11"/>
      <c r="D673" s="11"/>
      <c r="E673" s="11"/>
      <c r="F673" s="11"/>
      <c r="G673" s="11"/>
      <c r="H673" s="11"/>
      <c r="I673" s="11"/>
      <c r="J673" s="11"/>
    </row>
    <row r="674" spans="3:10">
      <c r="C674" s="11"/>
      <c r="D674" s="11"/>
      <c r="E674" s="11"/>
      <c r="F674" s="11"/>
      <c r="G674" s="11"/>
      <c r="H674" s="11"/>
      <c r="I674" s="11"/>
      <c r="J674" s="11"/>
    </row>
    <row r="675" spans="3:10">
      <c r="C675" s="11"/>
      <c r="D675" s="11"/>
      <c r="E675" s="11"/>
      <c r="F675" s="11"/>
      <c r="G675" s="11"/>
      <c r="H675" s="11"/>
      <c r="I675" s="11"/>
      <c r="J675" s="11"/>
    </row>
    <row r="676" spans="3:10">
      <c r="C676" s="11"/>
      <c r="D676" s="11"/>
      <c r="E676" s="11"/>
      <c r="F676" s="11"/>
      <c r="G676" s="11"/>
      <c r="H676" s="11"/>
      <c r="I676" s="11"/>
      <c r="J676" s="11"/>
    </row>
    <row r="677" spans="3:10">
      <c r="C677" s="11"/>
      <c r="D677" s="11"/>
      <c r="E677" s="11"/>
      <c r="F677" s="11"/>
      <c r="G677" s="11"/>
      <c r="H677" s="11"/>
      <c r="I677" s="11"/>
      <c r="J677" s="11"/>
    </row>
    <row r="678" spans="3:10">
      <c r="C678" s="11"/>
      <c r="D678" s="11"/>
      <c r="E678" s="11"/>
      <c r="F678" s="11"/>
      <c r="G678" s="11"/>
      <c r="H678" s="11"/>
      <c r="I678" s="11"/>
      <c r="J678" s="11"/>
    </row>
    <row r="679" spans="3:10">
      <c r="C679" s="11"/>
      <c r="D679" s="11"/>
      <c r="E679" s="11"/>
      <c r="F679" s="11"/>
      <c r="G679" s="11"/>
      <c r="H679" s="11"/>
      <c r="I679" s="11"/>
      <c r="J679" s="11"/>
    </row>
    <row r="680" spans="3:10">
      <c r="C680" s="11"/>
      <c r="D680" s="11"/>
      <c r="E680" s="11"/>
      <c r="F680" s="11"/>
      <c r="G680" s="11"/>
      <c r="H680" s="11"/>
      <c r="I680" s="11"/>
      <c r="J680" s="11"/>
    </row>
    <row r="681" spans="3:10">
      <c r="C681" s="11"/>
      <c r="D681" s="11"/>
      <c r="E681" s="11"/>
      <c r="F681" s="11"/>
      <c r="G681" s="11"/>
      <c r="H681" s="11"/>
      <c r="I681" s="11"/>
      <c r="J681" s="11"/>
    </row>
    <row r="682" spans="3:10">
      <c r="C682" s="11"/>
      <c r="D682" s="11"/>
      <c r="E682" s="11"/>
      <c r="F682" s="11"/>
      <c r="G682" s="11"/>
      <c r="H682" s="11"/>
      <c r="I682" s="11"/>
      <c r="J682" s="11"/>
    </row>
    <row r="683" spans="3:10">
      <c r="C683" s="11"/>
      <c r="D683" s="11"/>
      <c r="E683" s="11"/>
      <c r="F683" s="11"/>
      <c r="G683" s="11"/>
      <c r="H683" s="11"/>
      <c r="I683" s="11"/>
      <c r="J683" s="11"/>
    </row>
    <row r="684" spans="3:10">
      <c r="C684" s="11"/>
      <c r="D684" s="11"/>
      <c r="E684" s="11"/>
      <c r="F684" s="11"/>
      <c r="G684" s="11"/>
      <c r="H684" s="11"/>
      <c r="I684" s="11"/>
      <c r="J684" s="11"/>
    </row>
    <row r="685" spans="3:10">
      <c r="C685" s="11"/>
      <c r="D685" s="11"/>
      <c r="E685" s="11"/>
      <c r="F685" s="11"/>
      <c r="G685" s="11"/>
      <c r="H685" s="11"/>
      <c r="I685" s="11"/>
      <c r="J685" s="11"/>
    </row>
    <row r="686" spans="3:10">
      <c r="C686" s="11"/>
      <c r="D686" s="11"/>
      <c r="E686" s="11"/>
      <c r="F686" s="11"/>
      <c r="G686" s="11"/>
      <c r="H686" s="11"/>
      <c r="I686" s="11"/>
      <c r="J686" s="11"/>
    </row>
    <row r="687" spans="3:10">
      <c r="C687" s="11"/>
      <c r="D687" s="11"/>
      <c r="E687" s="11"/>
      <c r="F687" s="11"/>
      <c r="G687" s="11"/>
      <c r="H687" s="11"/>
      <c r="I687" s="11"/>
      <c r="J687" s="11"/>
    </row>
    <row r="688" spans="3:10">
      <c r="C688" s="11"/>
      <c r="D688" s="11"/>
      <c r="E688" s="11"/>
      <c r="F688" s="11"/>
      <c r="G688" s="11"/>
      <c r="H688" s="11"/>
      <c r="I688" s="11"/>
      <c r="J688" s="11"/>
    </row>
    <row r="689" spans="3:10">
      <c r="C689" s="11"/>
      <c r="D689" s="11"/>
      <c r="E689" s="11"/>
      <c r="F689" s="11"/>
      <c r="G689" s="11"/>
      <c r="H689" s="11"/>
      <c r="I689" s="11"/>
      <c r="J689" s="11"/>
    </row>
    <row r="690" spans="3:10">
      <c r="C690" s="11"/>
      <c r="D690" s="11"/>
      <c r="E690" s="11"/>
      <c r="F690" s="11"/>
      <c r="G690" s="11"/>
      <c r="H690" s="11"/>
      <c r="I690" s="11"/>
      <c r="J690" s="11"/>
    </row>
    <row r="691" spans="3:10">
      <c r="C691" s="11"/>
      <c r="D691" s="11"/>
      <c r="E691" s="11"/>
      <c r="F691" s="11"/>
      <c r="G691" s="11"/>
      <c r="H691" s="11"/>
      <c r="I691" s="11"/>
      <c r="J691" s="11"/>
    </row>
    <row r="692" spans="3:10">
      <c r="C692" s="11"/>
      <c r="D692" s="11"/>
      <c r="E692" s="11"/>
      <c r="F692" s="11"/>
      <c r="G692" s="11"/>
      <c r="H692" s="11"/>
      <c r="I692" s="11"/>
      <c r="J692" s="11"/>
    </row>
    <row r="693" spans="3:10">
      <c r="C693" s="11"/>
      <c r="D693" s="11"/>
      <c r="E693" s="11"/>
      <c r="F693" s="11"/>
      <c r="G693" s="11"/>
      <c r="H693" s="11"/>
      <c r="I693" s="11"/>
      <c r="J693" s="11"/>
    </row>
    <row r="694" spans="3:10">
      <c r="C694" s="11"/>
      <c r="D694" s="11"/>
      <c r="E694" s="11"/>
      <c r="F694" s="11"/>
      <c r="G694" s="11"/>
      <c r="H694" s="11"/>
      <c r="I694" s="11"/>
      <c r="J694" s="11"/>
    </row>
    <row r="695" spans="3:10">
      <c r="C695" s="11"/>
      <c r="D695" s="11"/>
      <c r="E695" s="11"/>
      <c r="F695" s="11"/>
      <c r="G695" s="11"/>
      <c r="H695" s="11"/>
      <c r="I695" s="11"/>
      <c r="J695" s="11"/>
    </row>
    <row r="696" spans="3:10">
      <c r="C696" s="11"/>
      <c r="D696" s="11"/>
      <c r="E696" s="11"/>
      <c r="F696" s="11"/>
      <c r="G696" s="11"/>
      <c r="H696" s="11"/>
      <c r="I696" s="11"/>
      <c r="J696" s="11"/>
    </row>
    <row r="697" spans="3:10">
      <c r="C697" s="11"/>
      <c r="D697" s="11"/>
      <c r="E697" s="11"/>
      <c r="F697" s="11"/>
      <c r="G697" s="11"/>
      <c r="H697" s="11"/>
      <c r="I697" s="11"/>
      <c r="J697" s="11"/>
    </row>
    <row r="698" spans="3:10">
      <c r="C698" s="11"/>
      <c r="D698" s="11"/>
      <c r="E698" s="11"/>
      <c r="F698" s="11"/>
      <c r="G698" s="11"/>
      <c r="H698" s="11"/>
      <c r="I698" s="11"/>
      <c r="J698" s="11"/>
    </row>
    <row r="699" spans="3:10">
      <c r="C699" s="11"/>
      <c r="D699" s="11"/>
      <c r="E699" s="11"/>
      <c r="F699" s="11"/>
      <c r="G699" s="11"/>
      <c r="H699" s="11"/>
      <c r="I699" s="11"/>
      <c r="J699" s="11"/>
    </row>
    <row r="700" spans="3:10">
      <c r="C700" s="11"/>
      <c r="D700" s="11"/>
      <c r="E700" s="11"/>
      <c r="F700" s="11"/>
      <c r="G700" s="11"/>
      <c r="H700" s="11"/>
      <c r="I700" s="11"/>
      <c r="J700" s="11"/>
    </row>
    <row r="701" spans="3:10">
      <c r="C701" s="11"/>
      <c r="D701" s="11"/>
      <c r="E701" s="11"/>
      <c r="F701" s="11"/>
      <c r="G701" s="11"/>
      <c r="H701" s="11"/>
      <c r="I701" s="11"/>
      <c r="J701" s="11"/>
    </row>
    <row r="702" spans="3:10">
      <c r="C702" s="11"/>
      <c r="D702" s="11"/>
      <c r="E702" s="11"/>
      <c r="F702" s="11"/>
      <c r="G702" s="11"/>
      <c r="H702" s="11"/>
      <c r="I702" s="11"/>
      <c r="J702" s="11"/>
    </row>
    <row r="703" spans="3:10">
      <c r="C703" s="11"/>
      <c r="D703" s="11"/>
      <c r="E703" s="11"/>
      <c r="F703" s="11"/>
      <c r="G703" s="11"/>
      <c r="H703" s="11"/>
      <c r="I703" s="11"/>
      <c r="J703" s="11"/>
    </row>
    <row r="704" spans="3:10">
      <c r="C704" s="11"/>
      <c r="D704" s="11"/>
      <c r="E704" s="11"/>
      <c r="F704" s="11"/>
      <c r="G704" s="11"/>
      <c r="H704" s="11"/>
      <c r="I704" s="11"/>
      <c r="J704" s="11"/>
    </row>
    <row r="705" spans="3:10">
      <c r="C705" s="11"/>
      <c r="D705" s="11"/>
      <c r="E705" s="11"/>
      <c r="F705" s="11"/>
      <c r="G705" s="11"/>
      <c r="H705" s="11"/>
      <c r="I705" s="11"/>
      <c r="J705" s="11"/>
    </row>
    <row r="706" spans="3:10">
      <c r="C706" s="11"/>
      <c r="D706" s="11"/>
      <c r="E706" s="11"/>
      <c r="F706" s="11"/>
      <c r="G706" s="11"/>
      <c r="H706" s="11"/>
      <c r="I706" s="11"/>
      <c r="J706" s="11"/>
    </row>
    <row r="707" spans="3:10">
      <c r="C707" s="11"/>
      <c r="D707" s="11"/>
      <c r="E707" s="11"/>
      <c r="F707" s="11"/>
      <c r="G707" s="11"/>
      <c r="H707" s="11"/>
      <c r="I707" s="11"/>
      <c r="J707" s="11"/>
    </row>
    <row r="708" spans="3:10">
      <c r="C708" s="11"/>
      <c r="D708" s="11"/>
      <c r="E708" s="11"/>
      <c r="F708" s="11"/>
      <c r="G708" s="11"/>
      <c r="H708" s="11"/>
      <c r="I708" s="11"/>
      <c r="J708" s="11"/>
    </row>
    <row r="709" spans="3:10">
      <c r="C709" s="11"/>
      <c r="D709" s="11"/>
      <c r="E709" s="11"/>
      <c r="F709" s="11"/>
      <c r="G709" s="11"/>
      <c r="H709" s="11"/>
      <c r="I709" s="11"/>
      <c r="J709" s="11"/>
    </row>
    <row r="710" spans="3:10">
      <c r="C710" s="11"/>
      <c r="D710" s="11"/>
      <c r="E710" s="11"/>
      <c r="F710" s="11"/>
      <c r="G710" s="11"/>
      <c r="H710" s="11"/>
      <c r="I710" s="11"/>
      <c r="J710" s="11"/>
    </row>
    <row r="711" spans="3:10">
      <c r="C711" s="11"/>
      <c r="D711" s="11"/>
      <c r="E711" s="11"/>
      <c r="F711" s="11"/>
      <c r="G711" s="11"/>
      <c r="H711" s="11"/>
      <c r="I711" s="11"/>
      <c r="J711" s="11"/>
    </row>
    <row r="712" spans="3:10">
      <c r="C712" s="11"/>
      <c r="D712" s="11"/>
      <c r="E712" s="11"/>
      <c r="F712" s="11"/>
      <c r="G712" s="11"/>
      <c r="H712" s="11"/>
      <c r="I712" s="11"/>
      <c r="J712" s="11"/>
    </row>
    <row r="713" spans="3:10">
      <c r="C713" s="11"/>
      <c r="D713" s="11"/>
      <c r="E713" s="11"/>
      <c r="F713" s="11"/>
      <c r="G713" s="11"/>
      <c r="H713" s="11"/>
      <c r="I713" s="11"/>
      <c r="J713" s="11"/>
    </row>
    <row r="714" spans="3:10">
      <c r="C714" s="11"/>
      <c r="D714" s="11"/>
      <c r="E714" s="11"/>
      <c r="F714" s="11"/>
      <c r="G714" s="11"/>
      <c r="H714" s="11"/>
      <c r="I714" s="11"/>
      <c r="J714" s="11"/>
    </row>
    <row r="715" spans="3:10">
      <c r="C715" s="11"/>
      <c r="D715" s="11"/>
      <c r="E715" s="11"/>
      <c r="F715" s="11"/>
      <c r="G715" s="11"/>
      <c r="H715" s="11"/>
      <c r="I715" s="11"/>
      <c r="J715" s="11"/>
    </row>
    <row r="716" spans="3:10">
      <c r="C716" s="11"/>
      <c r="D716" s="11"/>
      <c r="E716" s="11"/>
      <c r="F716" s="11"/>
      <c r="G716" s="11"/>
      <c r="H716" s="11"/>
      <c r="I716" s="11"/>
      <c r="J716" s="11"/>
    </row>
    <row r="717" spans="3:10">
      <c r="C717" s="11"/>
      <c r="D717" s="11"/>
      <c r="E717" s="11"/>
      <c r="F717" s="11"/>
      <c r="G717" s="11"/>
      <c r="H717" s="11"/>
      <c r="I717" s="11"/>
      <c r="J717" s="11"/>
    </row>
    <row r="718" spans="3:10">
      <c r="C718" s="11"/>
      <c r="D718" s="11"/>
      <c r="E718" s="11"/>
      <c r="F718" s="11"/>
      <c r="G718" s="11"/>
      <c r="H718" s="11"/>
      <c r="I718" s="11"/>
      <c r="J718" s="11"/>
    </row>
    <row r="719" spans="3:10">
      <c r="C719" s="11"/>
      <c r="D719" s="11"/>
      <c r="E719" s="11"/>
      <c r="F719" s="11"/>
      <c r="G719" s="11"/>
      <c r="H719" s="11"/>
      <c r="I719" s="11"/>
      <c r="J719" s="11"/>
    </row>
    <row r="720" spans="3:10">
      <c r="C720" s="11"/>
      <c r="D720" s="11"/>
      <c r="E720" s="11"/>
      <c r="F720" s="11"/>
      <c r="G720" s="11"/>
      <c r="H720" s="11"/>
      <c r="I720" s="11"/>
      <c r="J720" s="11"/>
    </row>
    <row r="721" spans="3:10">
      <c r="C721" s="11"/>
      <c r="D721" s="11"/>
      <c r="E721" s="11"/>
      <c r="F721" s="11"/>
      <c r="G721" s="11"/>
      <c r="H721" s="11"/>
      <c r="I721" s="11"/>
      <c r="J721" s="11"/>
    </row>
    <row r="722" spans="3:10">
      <c r="C722" s="11"/>
      <c r="D722" s="11"/>
      <c r="E722" s="11"/>
      <c r="F722" s="11"/>
      <c r="G722" s="11"/>
      <c r="H722" s="11"/>
      <c r="I722" s="11"/>
      <c r="J722" s="11"/>
    </row>
    <row r="723" spans="3:10">
      <c r="C723" s="11"/>
      <c r="D723" s="11"/>
      <c r="E723" s="11"/>
      <c r="F723" s="11"/>
      <c r="G723" s="11"/>
      <c r="H723" s="11"/>
      <c r="I723" s="11"/>
      <c r="J723" s="11"/>
    </row>
    <row r="724" spans="3:10">
      <c r="C724" s="11"/>
      <c r="D724" s="11"/>
      <c r="E724" s="11"/>
      <c r="F724" s="11"/>
      <c r="G724" s="11"/>
      <c r="H724" s="11"/>
      <c r="I724" s="11"/>
      <c r="J724" s="11"/>
    </row>
    <row r="725" spans="3:10">
      <c r="C725" s="11"/>
      <c r="D725" s="11"/>
      <c r="E725" s="11"/>
      <c r="F725" s="11"/>
      <c r="G725" s="11"/>
      <c r="H725" s="11"/>
      <c r="I725" s="11"/>
      <c r="J725" s="11"/>
    </row>
    <row r="726" spans="3:10">
      <c r="C726" s="11"/>
      <c r="D726" s="11"/>
      <c r="E726" s="11"/>
      <c r="F726" s="11"/>
      <c r="G726" s="11"/>
      <c r="H726" s="11"/>
      <c r="I726" s="11"/>
      <c r="J726" s="11"/>
    </row>
    <row r="727" spans="3:10">
      <c r="C727" s="11"/>
      <c r="D727" s="11"/>
      <c r="E727" s="11"/>
      <c r="F727" s="11"/>
      <c r="G727" s="11"/>
      <c r="H727" s="11"/>
      <c r="I727" s="11"/>
      <c r="J727" s="11"/>
    </row>
    <row r="728" spans="3:10">
      <c r="C728" s="11"/>
      <c r="D728" s="11"/>
      <c r="E728" s="11"/>
      <c r="F728" s="11"/>
      <c r="G728" s="11"/>
      <c r="H728" s="11"/>
      <c r="I728" s="11"/>
      <c r="J728" s="11"/>
    </row>
    <row r="729" spans="3:10">
      <c r="C729" s="11"/>
      <c r="D729" s="11"/>
      <c r="E729" s="11"/>
      <c r="F729" s="11"/>
      <c r="G729" s="11"/>
      <c r="H729" s="11"/>
      <c r="I729" s="11"/>
      <c r="J729" s="11"/>
    </row>
    <row r="730" spans="3:10">
      <c r="C730" s="11"/>
      <c r="D730" s="11"/>
      <c r="E730" s="11"/>
      <c r="F730" s="11"/>
      <c r="G730" s="11"/>
      <c r="H730" s="11"/>
      <c r="I730" s="11"/>
      <c r="J730" s="11"/>
    </row>
    <row r="731" spans="3:10">
      <c r="C731" s="11"/>
      <c r="D731" s="11"/>
      <c r="E731" s="11"/>
      <c r="F731" s="11"/>
      <c r="G731" s="11"/>
      <c r="H731" s="11"/>
      <c r="I731" s="11"/>
      <c r="J731" s="11"/>
    </row>
    <row r="732" spans="3:10">
      <c r="C732" s="11"/>
      <c r="D732" s="11"/>
      <c r="E732" s="11"/>
      <c r="F732" s="11"/>
      <c r="G732" s="11"/>
      <c r="H732" s="11"/>
      <c r="I732" s="11"/>
      <c r="J732" s="11"/>
    </row>
    <row r="733" spans="3:10">
      <c r="C733" s="11"/>
      <c r="D733" s="11"/>
      <c r="E733" s="11"/>
      <c r="F733" s="11"/>
      <c r="G733" s="11"/>
      <c r="H733" s="11"/>
      <c r="I733" s="11"/>
      <c r="J733" s="11"/>
    </row>
    <row r="734" spans="3:10">
      <c r="C734" s="11"/>
      <c r="D734" s="11"/>
      <c r="E734" s="11"/>
      <c r="F734" s="11"/>
      <c r="G734" s="11"/>
      <c r="H734" s="11"/>
      <c r="I734" s="11"/>
      <c r="J734" s="11"/>
    </row>
    <row r="735" spans="3:10">
      <c r="C735" s="11"/>
      <c r="D735" s="11"/>
      <c r="E735" s="11"/>
      <c r="F735" s="11"/>
      <c r="G735" s="11"/>
      <c r="H735" s="11"/>
      <c r="I735" s="11"/>
      <c r="J735" s="11"/>
    </row>
    <row r="736" spans="3:10">
      <c r="C736" s="11"/>
      <c r="D736" s="11"/>
      <c r="E736" s="11"/>
      <c r="F736" s="11"/>
      <c r="G736" s="11"/>
      <c r="H736" s="11"/>
      <c r="I736" s="11"/>
      <c r="J736" s="11"/>
    </row>
    <row r="737" spans="3:10">
      <c r="C737" s="11"/>
      <c r="D737" s="11"/>
      <c r="E737" s="11"/>
      <c r="F737" s="11"/>
      <c r="G737" s="11"/>
      <c r="H737" s="11"/>
      <c r="I737" s="11"/>
      <c r="J737" s="11"/>
    </row>
    <row r="738" spans="3:10">
      <c r="C738" s="11"/>
      <c r="D738" s="11"/>
      <c r="E738" s="11"/>
      <c r="F738" s="11"/>
      <c r="G738" s="11"/>
      <c r="H738" s="11"/>
      <c r="I738" s="11"/>
      <c r="J738" s="11"/>
    </row>
    <row r="739" spans="3:10">
      <c r="C739" s="11"/>
      <c r="D739" s="11"/>
      <c r="E739" s="11"/>
      <c r="F739" s="11"/>
      <c r="G739" s="11"/>
      <c r="H739" s="11"/>
      <c r="I739" s="11"/>
      <c r="J739" s="11"/>
    </row>
    <row r="740" spans="3:10">
      <c r="C740" s="11"/>
      <c r="D740" s="11"/>
      <c r="E740" s="11"/>
      <c r="F740" s="11"/>
      <c r="G740" s="11"/>
      <c r="H740" s="11"/>
      <c r="I740" s="11"/>
      <c r="J740" s="11"/>
    </row>
    <row r="741" spans="3:10">
      <c r="C741" s="11"/>
      <c r="D741" s="11"/>
      <c r="E741" s="11"/>
      <c r="F741" s="11"/>
      <c r="G741" s="11"/>
      <c r="H741" s="11"/>
      <c r="I741" s="11"/>
      <c r="J741" s="11"/>
    </row>
    <row r="742" spans="3:10">
      <c r="C742" s="11"/>
      <c r="D742" s="11"/>
      <c r="E742" s="11"/>
      <c r="F742" s="11"/>
      <c r="G742" s="11"/>
      <c r="H742" s="11"/>
      <c r="I742" s="11"/>
      <c r="J742" s="11"/>
    </row>
    <row r="743" spans="3:10">
      <c r="C743" s="11"/>
      <c r="D743" s="11"/>
      <c r="E743" s="11"/>
      <c r="F743" s="11"/>
      <c r="G743" s="11"/>
      <c r="H743" s="11"/>
      <c r="I743" s="11"/>
      <c r="J743" s="11"/>
    </row>
    <row r="744" spans="3:10">
      <c r="C744" s="11"/>
      <c r="D744" s="11"/>
      <c r="E744" s="11"/>
      <c r="F744" s="11"/>
      <c r="G744" s="11"/>
      <c r="H744" s="11"/>
      <c r="I744" s="11"/>
      <c r="J744" s="11"/>
    </row>
    <row r="745" spans="3:10">
      <c r="C745" s="11"/>
      <c r="D745" s="11"/>
      <c r="E745" s="11"/>
      <c r="F745" s="11"/>
      <c r="G745" s="11"/>
      <c r="H745" s="11"/>
      <c r="I745" s="11"/>
      <c r="J745" s="11"/>
    </row>
    <row r="746" spans="3:10">
      <c r="C746" s="11"/>
      <c r="D746" s="11"/>
      <c r="E746" s="11"/>
      <c r="F746" s="11"/>
      <c r="G746" s="11"/>
      <c r="H746" s="11"/>
      <c r="I746" s="11"/>
      <c r="J746" s="11"/>
    </row>
    <row r="747" spans="3:10">
      <c r="C747" s="11"/>
      <c r="D747" s="11"/>
      <c r="E747" s="11"/>
      <c r="F747" s="11"/>
      <c r="G747" s="11"/>
      <c r="H747" s="11"/>
      <c r="I747" s="11"/>
      <c r="J747" s="11"/>
    </row>
    <row r="748" spans="3:10">
      <c r="C748" s="11"/>
      <c r="D748" s="11"/>
      <c r="E748" s="11"/>
      <c r="F748" s="11"/>
      <c r="G748" s="11"/>
      <c r="H748" s="11"/>
      <c r="I748" s="11"/>
      <c r="J748" s="11"/>
    </row>
    <row r="749" spans="3:10">
      <c r="C749" s="11"/>
      <c r="D749" s="11"/>
      <c r="E749" s="11"/>
      <c r="F749" s="11"/>
      <c r="G749" s="11"/>
      <c r="H749" s="11"/>
      <c r="I749" s="11"/>
      <c r="J749" s="11"/>
    </row>
    <row r="750" spans="3:10">
      <c r="C750" s="11"/>
      <c r="D750" s="11"/>
      <c r="E750" s="11"/>
      <c r="F750" s="11"/>
      <c r="G750" s="11"/>
      <c r="H750" s="11"/>
      <c r="I750" s="11"/>
      <c r="J750" s="11"/>
    </row>
    <row r="751" spans="3:10">
      <c r="C751" s="11"/>
      <c r="D751" s="11"/>
      <c r="E751" s="11"/>
      <c r="F751" s="11"/>
      <c r="G751" s="11"/>
      <c r="H751" s="11"/>
      <c r="I751" s="11"/>
      <c r="J751" s="11"/>
    </row>
    <row r="752" spans="3:10">
      <c r="C752" s="11"/>
      <c r="D752" s="11"/>
      <c r="E752" s="11"/>
      <c r="F752" s="11"/>
      <c r="G752" s="11"/>
      <c r="H752" s="11"/>
      <c r="I752" s="11"/>
      <c r="J752" s="11"/>
    </row>
    <row r="753" spans="3:10">
      <c r="C753" s="11"/>
      <c r="D753" s="11"/>
      <c r="E753" s="11"/>
      <c r="F753" s="11"/>
      <c r="G753" s="11"/>
      <c r="H753" s="11"/>
      <c r="I753" s="11"/>
      <c r="J753" s="11"/>
    </row>
    <row r="754" spans="3:10">
      <c r="C754" s="11"/>
      <c r="D754" s="11"/>
      <c r="E754" s="11"/>
      <c r="F754" s="11"/>
      <c r="G754" s="11"/>
      <c r="H754" s="11"/>
      <c r="I754" s="11"/>
      <c r="J754" s="11"/>
    </row>
    <row r="755" spans="3:10">
      <c r="C755" s="11"/>
      <c r="D755" s="11"/>
      <c r="E755" s="11"/>
      <c r="F755" s="11"/>
      <c r="G755" s="11"/>
      <c r="H755" s="11"/>
      <c r="I755" s="11"/>
      <c r="J755" s="11"/>
    </row>
    <row r="756" spans="3:10">
      <c r="C756" s="11"/>
      <c r="D756" s="11"/>
      <c r="E756" s="11"/>
      <c r="F756" s="11"/>
      <c r="G756" s="11"/>
      <c r="H756" s="11"/>
      <c r="I756" s="11"/>
      <c r="J756" s="11"/>
    </row>
    <row r="757" spans="3:10">
      <c r="C757" s="11"/>
      <c r="D757" s="11"/>
      <c r="E757" s="11"/>
      <c r="F757" s="11"/>
      <c r="G757" s="11"/>
      <c r="H757" s="11"/>
      <c r="I757" s="11"/>
      <c r="J757" s="11"/>
    </row>
    <row r="758" spans="3:10">
      <c r="C758" s="11"/>
      <c r="D758" s="11"/>
      <c r="E758" s="11"/>
      <c r="F758" s="11"/>
      <c r="G758" s="11"/>
      <c r="H758" s="11"/>
      <c r="I758" s="11"/>
      <c r="J758" s="11"/>
    </row>
    <row r="759" spans="3:10">
      <c r="C759" s="11"/>
      <c r="D759" s="11"/>
      <c r="E759" s="11"/>
      <c r="F759" s="11"/>
      <c r="G759" s="11"/>
      <c r="H759" s="11"/>
      <c r="I759" s="11"/>
      <c r="J759" s="11"/>
    </row>
    <row r="760" spans="3:10">
      <c r="C760" s="11"/>
      <c r="D760" s="11"/>
      <c r="E760" s="11"/>
      <c r="F760" s="11"/>
      <c r="G760" s="11"/>
      <c r="H760" s="11"/>
      <c r="I760" s="11"/>
      <c r="J760" s="11"/>
    </row>
    <row r="761" spans="3:10">
      <c r="C761" s="11"/>
      <c r="D761" s="11"/>
      <c r="E761" s="11"/>
      <c r="F761" s="11"/>
      <c r="G761" s="11"/>
      <c r="H761" s="11"/>
      <c r="I761" s="11"/>
      <c r="J761" s="11"/>
    </row>
    <row r="762" spans="3:10">
      <c r="C762" s="11"/>
      <c r="D762" s="11"/>
      <c r="E762" s="11"/>
      <c r="F762" s="11"/>
      <c r="G762" s="11"/>
      <c r="H762" s="11"/>
      <c r="I762" s="11"/>
      <c r="J762" s="11"/>
    </row>
    <row r="763" spans="3:10">
      <c r="C763" s="11"/>
      <c r="D763" s="11"/>
      <c r="E763" s="11"/>
      <c r="F763" s="11"/>
      <c r="G763" s="11"/>
      <c r="H763" s="11"/>
      <c r="I763" s="11"/>
      <c r="J763" s="11"/>
    </row>
    <row r="764" spans="3:10">
      <c r="C764" s="11"/>
      <c r="D764" s="11"/>
      <c r="E764" s="11"/>
      <c r="F764" s="11"/>
      <c r="G764" s="11"/>
      <c r="H764" s="11"/>
      <c r="I764" s="11"/>
      <c r="J764" s="11"/>
    </row>
    <row r="765" spans="3:10">
      <c r="C765" s="11"/>
      <c r="D765" s="11"/>
      <c r="E765" s="11"/>
      <c r="F765" s="11"/>
      <c r="G765" s="11"/>
      <c r="H765" s="11"/>
      <c r="I765" s="11"/>
      <c r="J765" s="11"/>
    </row>
    <row r="766" spans="3:10">
      <c r="C766" s="11"/>
      <c r="D766" s="11"/>
      <c r="E766" s="11"/>
      <c r="F766" s="11"/>
      <c r="G766" s="11"/>
      <c r="H766" s="11"/>
      <c r="I766" s="11"/>
      <c r="J766" s="11"/>
    </row>
    <row r="767" spans="3:10">
      <c r="C767" s="11"/>
      <c r="D767" s="11"/>
      <c r="E767" s="11"/>
      <c r="F767" s="11"/>
      <c r="G767" s="11"/>
      <c r="H767" s="11"/>
      <c r="I767" s="11"/>
      <c r="J767" s="11"/>
    </row>
    <row r="768" spans="3:10">
      <c r="C768" s="11"/>
      <c r="D768" s="11"/>
      <c r="E768" s="11"/>
      <c r="F768" s="11"/>
      <c r="G768" s="11"/>
      <c r="H768" s="11"/>
      <c r="I768" s="11"/>
      <c r="J768" s="11"/>
    </row>
    <row r="769" spans="3:10">
      <c r="C769" s="11"/>
      <c r="D769" s="11"/>
      <c r="E769" s="11"/>
      <c r="F769" s="11"/>
      <c r="G769" s="11"/>
      <c r="H769" s="11"/>
      <c r="I769" s="11"/>
      <c r="J769" s="11"/>
    </row>
    <row r="770" spans="3:10">
      <c r="C770" s="11"/>
      <c r="D770" s="11"/>
      <c r="E770" s="11"/>
      <c r="F770" s="11"/>
      <c r="G770" s="11"/>
      <c r="H770" s="11"/>
      <c r="I770" s="11"/>
      <c r="J770" s="11"/>
    </row>
    <row r="771" spans="3:10">
      <c r="C771" s="11"/>
      <c r="D771" s="11"/>
      <c r="E771" s="11"/>
      <c r="F771" s="11"/>
      <c r="G771" s="11"/>
      <c r="H771" s="11"/>
      <c r="I771" s="11"/>
      <c r="J771" s="11"/>
    </row>
    <row r="772" spans="3:10">
      <c r="C772" s="11"/>
      <c r="D772" s="11"/>
      <c r="E772" s="11"/>
      <c r="F772" s="11"/>
      <c r="G772" s="11"/>
      <c r="H772" s="11"/>
      <c r="I772" s="11"/>
      <c r="J772" s="11"/>
    </row>
    <row r="773" spans="3:10">
      <c r="C773" s="11"/>
      <c r="D773" s="11"/>
      <c r="E773" s="11"/>
      <c r="F773" s="11"/>
      <c r="G773" s="11"/>
      <c r="H773" s="11"/>
      <c r="I773" s="11"/>
      <c r="J773" s="11"/>
    </row>
    <row r="774" spans="3:10">
      <c r="C774" s="11"/>
      <c r="D774" s="11"/>
      <c r="E774" s="11"/>
      <c r="F774" s="11"/>
      <c r="G774" s="11"/>
      <c r="H774" s="11"/>
      <c r="I774" s="11"/>
      <c r="J774" s="11"/>
    </row>
    <row r="775" spans="3:10">
      <c r="C775" s="11"/>
      <c r="D775" s="11"/>
      <c r="E775" s="11"/>
      <c r="F775" s="11"/>
      <c r="G775" s="11"/>
      <c r="H775" s="11"/>
      <c r="I775" s="11"/>
      <c r="J775" s="11"/>
    </row>
    <row r="776" spans="3:10">
      <c r="C776" s="11"/>
      <c r="D776" s="11"/>
      <c r="E776" s="11"/>
      <c r="F776" s="11"/>
      <c r="G776" s="11"/>
      <c r="H776" s="11"/>
      <c r="I776" s="11"/>
      <c r="J776" s="11"/>
    </row>
    <row r="777" spans="3:10">
      <c r="C777" s="11"/>
      <c r="D777" s="11"/>
      <c r="E777" s="11"/>
      <c r="F777" s="11"/>
      <c r="G777" s="11"/>
      <c r="H777" s="11"/>
      <c r="I777" s="11"/>
      <c r="J777" s="11"/>
    </row>
    <row r="778" spans="3:10">
      <c r="C778" s="11"/>
      <c r="D778" s="11"/>
      <c r="E778" s="11"/>
      <c r="F778" s="11"/>
      <c r="G778" s="11"/>
      <c r="H778" s="11"/>
      <c r="I778" s="11"/>
      <c r="J778" s="11"/>
    </row>
    <row r="779" spans="3:10">
      <c r="C779" s="11"/>
      <c r="D779" s="11"/>
      <c r="E779" s="11"/>
      <c r="F779" s="11"/>
      <c r="G779" s="11"/>
      <c r="H779" s="11"/>
      <c r="I779" s="11"/>
      <c r="J779" s="11"/>
    </row>
    <row r="780" spans="3:10">
      <c r="C780" s="11"/>
      <c r="D780" s="11"/>
      <c r="E780" s="11"/>
      <c r="F780" s="11"/>
      <c r="G780" s="11"/>
      <c r="H780" s="11"/>
      <c r="I780" s="11"/>
      <c r="J780" s="11"/>
    </row>
    <row r="781" spans="3:10">
      <c r="C781" s="11"/>
      <c r="D781" s="11"/>
      <c r="E781" s="11"/>
      <c r="F781" s="11"/>
      <c r="G781" s="11"/>
      <c r="H781" s="11"/>
      <c r="I781" s="11"/>
      <c r="J781" s="11"/>
    </row>
    <row r="782" spans="3:10">
      <c r="C782" s="11"/>
      <c r="D782" s="11"/>
      <c r="E782" s="11"/>
      <c r="F782" s="11"/>
      <c r="G782" s="11"/>
      <c r="H782" s="11"/>
      <c r="I782" s="11"/>
      <c r="J782" s="11"/>
    </row>
    <row r="783" spans="3:10">
      <c r="C783" s="11"/>
      <c r="D783" s="11"/>
      <c r="E783" s="11"/>
      <c r="F783" s="11"/>
      <c r="G783" s="11"/>
      <c r="H783" s="11"/>
      <c r="I783" s="11"/>
      <c r="J783" s="11"/>
    </row>
    <row r="784" spans="3:10">
      <c r="C784" s="11"/>
      <c r="D784" s="11"/>
      <c r="E784" s="11"/>
      <c r="F784" s="11"/>
      <c r="G784" s="11"/>
      <c r="H784" s="11"/>
      <c r="I784" s="11"/>
      <c r="J784" s="11"/>
    </row>
    <row r="785" spans="3:10">
      <c r="C785" s="11"/>
      <c r="D785" s="11"/>
      <c r="E785" s="11"/>
      <c r="F785" s="11"/>
      <c r="G785" s="11"/>
      <c r="H785" s="11"/>
      <c r="I785" s="11"/>
      <c r="J785" s="11"/>
    </row>
    <row r="786" spans="3:10">
      <c r="C786" s="11"/>
      <c r="D786" s="11"/>
      <c r="E786" s="11"/>
      <c r="F786" s="11"/>
      <c r="G786" s="11"/>
      <c r="H786" s="11"/>
      <c r="I786" s="11"/>
      <c r="J786" s="11"/>
    </row>
    <row r="787" spans="3:10">
      <c r="C787" s="11"/>
      <c r="D787" s="11"/>
      <c r="E787" s="11"/>
      <c r="F787" s="11"/>
      <c r="G787" s="11"/>
      <c r="H787" s="11"/>
      <c r="I787" s="11"/>
      <c r="J787" s="11"/>
    </row>
    <row r="788" spans="3:10">
      <c r="C788" s="11"/>
      <c r="D788" s="11"/>
      <c r="E788" s="11"/>
      <c r="F788" s="11"/>
      <c r="G788" s="11"/>
      <c r="H788" s="11"/>
      <c r="I788" s="11"/>
      <c r="J788" s="11"/>
    </row>
    <row r="789" spans="3:10">
      <c r="C789" s="11"/>
      <c r="D789" s="11"/>
      <c r="E789" s="11"/>
      <c r="F789" s="11"/>
      <c r="G789" s="11"/>
      <c r="H789" s="11"/>
      <c r="I789" s="11"/>
      <c r="J789" s="11"/>
    </row>
    <row r="790" spans="3:10">
      <c r="C790" s="11"/>
      <c r="D790" s="11"/>
      <c r="E790" s="11"/>
      <c r="F790" s="11"/>
      <c r="G790" s="11"/>
      <c r="H790" s="11"/>
      <c r="I790" s="11"/>
      <c r="J790" s="11"/>
    </row>
    <row r="791" spans="3:10">
      <c r="C791" s="11"/>
      <c r="D791" s="11"/>
      <c r="E791" s="11"/>
      <c r="F791" s="11"/>
      <c r="G791" s="11"/>
      <c r="H791" s="11"/>
      <c r="I791" s="11"/>
      <c r="J791" s="11"/>
    </row>
    <row r="792" spans="3:10">
      <c r="C792" s="11"/>
      <c r="D792" s="11"/>
      <c r="E792" s="11"/>
      <c r="F792" s="11"/>
      <c r="G792" s="11"/>
      <c r="H792" s="11"/>
      <c r="I792" s="11"/>
      <c r="J792" s="11"/>
    </row>
    <row r="793" spans="3:10">
      <c r="C793" s="11"/>
      <c r="D793" s="11"/>
      <c r="E793" s="11"/>
      <c r="F793" s="11"/>
      <c r="G793" s="11"/>
      <c r="H793" s="11"/>
      <c r="I793" s="11"/>
      <c r="J793" s="11"/>
    </row>
    <row r="794" spans="3:10">
      <c r="C794" s="11"/>
      <c r="D794" s="11"/>
      <c r="E794" s="11"/>
      <c r="F794" s="11"/>
      <c r="G794" s="11"/>
      <c r="H794" s="11"/>
      <c r="I794" s="11"/>
      <c r="J794" s="11"/>
    </row>
    <row r="795" spans="3:10">
      <c r="C795" s="11"/>
      <c r="D795" s="11"/>
      <c r="E795" s="11"/>
      <c r="F795" s="11"/>
      <c r="G795" s="11"/>
      <c r="H795" s="11"/>
      <c r="I795" s="11"/>
      <c r="J795" s="11"/>
    </row>
    <row r="796" spans="3:10">
      <c r="C796" s="11"/>
      <c r="D796" s="11"/>
      <c r="E796" s="11"/>
      <c r="F796" s="11"/>
      <c r="G796" s="11"/>
      <c r="H796" s="11"/>
      <c r="I796" s="11"/>
      <c r="J796" s="11"/>
    </row>
    <row r="797" spans="3:10">
      <c r="C797" s="11"/>
      <c r="D797" s="11"/>
      <c r="E797" s="11"/>
      <c r="F797" s="11"/>
      <c r="G797" s="11"/>
      <c r="H797" s="11"/>
      <c r="I797" s="11"/>
      <c r="J797" s="11"/>
    </row>
    <row r="798" spans="3:10">
      <c r="C798" s="11"/>
      <c r="D798" s="11"/>
      <c r="E798" s="11"/>
      <c r="F798" s="11"/>
      <c r="G798" s="11"/>
      <c r="H798" s="11"/>
      <c r="I798" s="11"/>
      <c r="J798" s="11"/>
    </row>
    <row r="799" spans="3:10">
      <c r="C799" s="11"/>
      <c r="D799" s="11"/>
      <c r="E799" s="11"/>
      <c r="F799" s="11"/>
      <c r="G799" s="11"/>
      <c r="H799" s="11"/>
      <c r="I799" s="11"/>
      <c r="J799" s="11"/>
    </row>
    <row r="800" spans="3:10">
      <c r="C800" s="11"/>
      <c r="D800" s="11"/>
      <c r="E800" s="11"/>
      <c r="F800" s="11"/>
      <c r="G800" s="11"/>
      <c r="H800" s="11"/>
      <c r="I800" s="11"/>
      <c r="J800" s="11"/>
    </row>
    <row r="801" spans="3:10">
      <c r="C801" s="11"/>
      <c r="D801" s="11"/>
      <c r="E801" s="11"/>
      <c r="F801" s="11"/>
      <c r="G801" s="11"/>
      <c r="H801" s="11"/>
      <c r="I801" s="11"/>
      <c r="J801" s="11"/>
    </row>
    <row r="802" spans="3:10">
      <c r="C802" s="11"/>
      <c r="D802" s="11"/>
      <c r="E802" s="11"/>
      <c r="F802" s="11"/>
      <c r="G802" s="11"/>
      <c r="H802" s="11"/>
      <c r="I802" s="11"/>
      <c r="J802" s="11"/>
    </row>
    <row r="803" spans="3:10">
      <c r="C803" s="11"/>
      <c r="D803" s="11"/>
      <c r="E803" s="11"/>
      <c r="F803" s="11"/>
      <c r="G803" s="11"/>
      <c r="H803" s="11"/>
      <c r="I803" s="11"/>
      <c r="J803" s="11"/>
    </row>
    <row r="804" spans="3:10">
      <c r="C804" s="11"/>
      <c r="D804" s="11"/>
      <c r="E804" s="11"/>
      <c r="F804" s="11"/>
      <c r="G804" s="11"/>
      <c r="H804" s="11"/>
      <c r="I804" s="11"/>
      <c r="J804" s="11"/>
    </row>
    <row r="805" spans="3:10">
      <c r="C805" s="11"/>
      <c r="D805" s="11"/>
      <c r="E805" s="11"/>
      <c r="F805" s="11"/>
      <c r="G805" s="11"/>
      <c r="H805" s="11"/>
      <c r="I805" s="11"/>
      <c r="J805" s="11"/>
    </row>
    <row r="806" spans="3:10">
      <c r="C806" s="11"/>
      <c r="D806" s="11"/>
      <c r="E806" s="11"/>
      <c r="F806" s="11"/>
      <c r="G806" s="11"/>
      <c r="H806" s="11"/>
      <c r="I806" s="11"/>
      <c r="J806" s="11"/>
    </row>
    <row r="807" spans="3:10">
      <c r="C807" s="11"/>
      <c r="D807" s="11"/>
      <c r="E807" s="11"/>
      <c r="F807" s="11"/>
      <c r="G807" s="11"/>
      <c r="H807" s="11"/>
      <c r="I807" s="11"/>
      <c r="J807" s="11"/>
    </row>
    <row r="808" spans="3:10">
      <c r="C808" s="11"/>
      <c r="D808" s="11"/>
      <c r="E808" s="11"/>
      <c r="F808" s="11"/>
      <c r="G808" s="11"/>
      <c r="H808" s="11"/>
      <c r="I808" s="11"/>
      <c r="J808" s="11"/>
    </row>
    <row r="809" spans="3:10">
      <c r="C809" s="11"/>
      <c r="D809" s="11"/>
      <c r="E809" s="11"/>
      <c r="F809" s="11"/>
      <c r="G809" s="11"/>
      <c r="H809" s="11"/>
      <c r="I809" s="11"/>
      <c r="J809" s="11"/>
    </row>
    <row r="810" spans="3:10">
      <c r="C810" s="11"/>
      <c r="D810" s="11"/>
      <c r="E810" s="11"/>
      <c r="F810" s="11"/>
      <c r="G810" s="11"/>
      <c r="H810" s="11"/>
      <c r="I810" s="11"/>
      <c r="J810" s="11"/>
    </row>
    <row r="811" spans="3:10">
      <c r="C811" s="11"/>
      <c r="D811" s="11"/>
      <c r="E811" s="11"/>
      <c r="F811" s="11"/>
      <c r="G811" s="11"/>
      <c r="H811" s="11"/>
      <c r="I811" s="11"/>
      <c r="J811" s="11"/>
    </row>
    <row r="812" spans="3:10">
      <c r="C812" s="11"/>
      <c r="D812" s="11"/>
      <c r="E812" s="11"/>
      <c r="F812" s="11"/>
      <c r="G812" s="11"/>
      <c r="H812" s="11"/>
      <c r="I812" s="11"/>
      <c r="J812" s="11"/>
    </row>
    <row r="813" spans="3:10">
      <c r="C813" s="11"/>
      <c r="D813" s="11"/>
      <c r="E813" s="11"/>
      <c r="F813" s="11"/>
      <c r="G813" s="11"/>
      <c r="H813" s="11"/>
      <c r="I813" s="11"/>
      <c r="J813" s="11"/>
    </row>
    <row r="814" spans="3:10">
      <c r="C814" s="11"/>
      <c r="D814" s="11"/>
      <c r="E814" s="11"/>
      <c r="F814" s="11"/>
      <c r="G814" s="11"/>
      <c r="H814" s="11"/>
      <c r="I814" s="11"/>
      <c r="J814" s="11"/>
    </row>
    <row r="815" spans="3:10">
      <c r="C815" s="11"/>
      <c r="D815" s="11"/>
      <c r="E815" s="11"/>
      <c r="F815" s="11"/>
      <c r="G815" s="11"/>
      <c r="H815" s="11"/>
      <c r="I815" s="11"/>
      <c r="J815" s="11"/>
    </row>
    <row r="816" spans="3:10">
      <c r="C816" s="11"/>
      <c r="D816" s="11"/>
      <c r="E816" s="11"/>
      <c r="F816" s="11"/>
      <c r="G816" s="11"/>
      <c r="H816" s="11"/>
      <c r="I816" s="11"/>
      <c r="J816" s="11"/>
    </row>
    <row r="817" spans="3:10">
      <c r="C817" s="11"/>
      <c r="D817" s="11"/>
      <c r="E817" s="11"/>
      <c r="F817" s="11"/>
      <c r="G817" s="11"/>
      <c r="H817" s="11"/>
      <c r="I817" s="11"/>
      <c r="J817" s="11"/>
    </row>
    <row r="818" spans="3:10">
      <c r="C818" s="11"/>
      <c r="D818" s="11"/>
      <c r="E818" s="11"/>
      <c r="F818" s="11"/>
      <c r="G818" s="11"/>
      <c r="H818" s="11"/>
      <c r="I818" s="11"/>
      <c r="J818" s="11"/>
    </row>
    <row r="819" spans="3:10">
      <c r="C819" s="11"/>
      <c r="D819" s="11"/>
      <c r="E819" s="11"/>
      <c r="F819" s="11"/>
      <c r="G819" s="11"/>
      <c r="H819" s="11"/>
      <c r="I819" s="11"/>
      <c r="J819" s="11"/>
    </row>
    <row r="820" spans="3:10">
      <c r="C820" s="11"/>
      <c r="D820" s="11"/>
      <c r="E820" s="11"/>
      <c r="F820" s="11"/>
      <c r="G820" s="11"/>
      <c r="H820" s="11"/>
      <c r="I820" s="11"/>
      <c r="J820" s="11"/>
    </row>
    <row r="821" spans="3:10">
      <c r="C821" s="11"/>
      <c r="D821" s="11"/>
      <c r="E821" s="11"/>
      <c r="F821" s="11"/>
      <c r="G821" s="11"/>
      <c r="H821" s="11"/>
      <c r="I821" s="11"/>
      <c r="J821" s="11"/>
    </row>
    <row r="822" spans="3:10">
      <c r="C822" s="11"/>
      <c r="D822" s="11"/>
      <c r="E822" s="11"/>
      <c r="F822" s="11"/>
      <c r="G822" s="11"/>
      <c r="H822" s="11"/>
      <c r="I822" s="11"/>
      <c r="J822" s="11"/>
    </row>
    <row r="823" spans="3:10">
      <c r="C823" s="11"/>
      <c r="D823" s="11"/>
      <c r="E823" s="11"/>
      <c r="F823" s="11"/>
      <c r="G823" s="11"/>
      <c r="H823" s="11"/>
      <c r="I823" s="11"/>
      <c r="J823" s="11"/>
    </row>
    <row r="824" spans="3:10">
      <c r="C824" s="11"/>
      <c r="D824" s="11"/>
      <c r="E824" s="11"/>
      <c r="F824" s="11"/>
      <c r="G824" s="11"/>
      <c r="H824" s="11"/>
      <c r="I824" s="11"/>
      <c r="J824" s="11"/>
    </row>
    <row r="825" spans="3:10">
      <c r="C825" s="11"/>
      <c r="D825" s="11"/>
      <c r="E825" s="11"/>
      <c r="F825" s="11"/>
      <c r="G825" s="11"/>
      <c r="H825" s="11"/>
      <c r="I825" s="11"/>
      <c r="J825" s="11"/>
    </row>
    <row r="826" spans="3:10">
      <c r="C826" s="11"/>
      <c r="D826" s="11"/>
      <c r="E826" s="11"/>
      <c r="F826" s="11"/>
      <c r="G826" s="11"/>
      <c r="H826" s="11"/>
      <c r="I826" s="11"/>
      <c r="J826" s="11"/>
    </row>
    <row r="827" spans="3:10">
      <c r="C827" s="11"/>
      <c r="D827" s="11"/>
      <c r="E827" s="11"/>
      <c r="F827" s="11"/>
      <c r="G827" s="11"/>
      <c r="H827" s="11"/>
      <c r="I827" s="11"/>
      <c r="J827" s="11"/>
    </row>
    <row r="828" spans="3:10">
      <c r="C828" s="11"/>
      <c r="D828" s="11"/>
      <c r="E828" s="11"/>
      <c r="F828" s="11"/>
      <c r="G828" s="11"/>
      <c r="H828" s="11"/>
      <c r="I828" s="11"/>
      <c r="J828" s="11"/>
    </row>
    <row r="829" spans="3:10">
      <c r="C829" s="11"/>
      <c r="D829" s="11"/>
      <c r="E829" s="11"/>
      <c r="F829" s="11"/>
      <c r="G829" s="11"/>
      <c r="H829" s="11"/>
      <c r="I829" s="11"/>
      <c r="J829" s="11"/>
    </row>
    <row r="830" spans="3:10">
      <c r="C830" s="11"/>
      <c r="D830" s="11"/>
      <c r="E830" s="11"/>
      <c r="F830" s="11"/>
      <c r="G830" s="11"/>
      <c r="H830" s="11"/>
      <c r="I830" s="11"/>
      <c r="J830" s="11"/>
    </row>
    <row r="831" spans="3:10">
      <c r="C831" s="11"/>
      <c r="D831" s="11"/>
      <c r="E831" s="11"/>
      <c r="F831" s="11"/>
      <c r="G831" s="11"/>
      <c r="H831" s="11"/>
      <c r="I831" s="11"/>
      <c r="J831" s="11"/>
    </row>
    <row r="832" spans="3:10">
      <c r="C832" s="11"/>
      <c r="D832" s="11"/>
      <c r="E832" s="11"/>
      <c r="F832" s="11"/>
      <c r="G832" s="11"/>
      <c r="H832" s="11"/>
      <c r="I832" s="11"/>
      <c r="J832" s="11"/>
    </row>
    <row r="833" spans="3:10">
      <c r="C833" s="11"/>
      <c r="D833" s="11"/>
      <c r="E833" s="11"/>
      <c r="F833" s="11"/>
      <c r="G833" s="11"/>
      <c r="H833" s="11"/>
      <c r="I833" s="11"/>
      <c r="J833" s="11"/>
    </row>
    <row r="834" spans="3:10">
      <c r="C834" s="11"/>
      <c r="D834" s="11"/>
      <c r="E834" s="11"/>
      <c r="F834" s="11"/>
      <c r="G834" s="11"/>
      <c r="H834" s="11"/>
      <c r="I834" s="11"/>
      <c r="J834" s="11"/>
    </row>
    <row r="835" spans="3:10">
      <c r="C835" s="11"/>
      <c r="D835" s="11"/>
      <c r="E835" s="11"/>
      <c r="F835" s="11"/>
      <c r="G835" s="11"/>
      <c r="H835" s="11"/>
      <c r="I835" s="11"/>
      <c r="J835" s="11"/>
    </row>
    <row r="836" spans="3:10">
      <c r="C836" s="11"/>
      <c r="D836" s="11"/>
      <c r="E836" s="11"/>
      <c r="F836" s="11"/>
      <c r="G836" s="11"/>
      <c r="H836" s="11"/>
      <c r="I836" s="11"/>
      <c r="J836" s="11"/>
    </row>
    <row r="837" spans="3:10">
      <c r="C837" s="11"/>
      <c r="D837" s="11"/>
      <c r="E837" s="11"/>
      <c r="F837" s="11"/>
      <c r="G837" s="11"/>
      <c r="H837" s="11"/>
      <c r="I837" s="11"/>
      <c r="J837" s="11"/>
    </row>
    <row r="838" spans="3:10">
      <c r="C838" s="11"/>
      <c r="D838" s="11"/>
      <c r="E838" s="11"/>
      <c r="F838" s="11"/>
      <c r="G838" s="11"/>
      <c r="H838" s="11"/>
      <c r="I838" s="11"/>
      <c r="J838" s="11"/>
    </row>
    <row r="839" spans="3:10">
      <c r="C839" s="11"/>
      <c r="D839" s="11"/>
      <c r="E839" s="11"/>
      <c r="F839" s="11"/>
      <c r="G839" s="11"/>
      <c r="H839" s="11"/>
      <c r="I839" s="11"/>
      <c r="J839" s="11"/>
    </row>
    <row r="840" spans="3:10">
      <c r="C840" s="11"/>
      <c r="D840" s="11"/>
      <c r="E840" s="11"/>
      <c r="F840" s="11"/>
      <c r="G840" s="11"/>
      <c r="H840" s="11"/>
      <c r="I840" s="11"/>
      <c r="J840" s="11"/>
    </row>
    <row r="841" spans="3:10">
      <c r="C841" s="11"/>
      <c r="D841" s="11"/>
      <c r="E841" s="11"/>
      <c r="F841" s="11"/>
      <c r="G841" s="11"/>
      <c r="H841" s="11"/>
      <c r="I841" s="11"/>
      <c r="J841" s="11"/>
    </row>
    <row r="842" spans="3:10">
      <c r="C842" s="11"/>
      <c r="D842" s="11"/>
      <c r="E842" s="11"/>
      <c r="F842" s="11"/>
      <c r="G842" s="11"/>
      <c r="H842" s="11"/>
      <c r="I842" s="11"/>
      <c r="J842" s="11"/>
    </row>
    <row r="843" spans="3:10">
      <c r="C843" s="11"/>
      <c r="D843" s="11"/>
      <c r="E843" s="11"/>
      <c r="F843" s="11"/>
      <c r="G843" s="11"/>
      <c r="H843" s="11"/>
      <c r="I843" s="11"/>
      <c r="J843" s="11"/>
    </row>
    <row r="844" spans="3:10">
      <c r="C844" s="11"/>
      <c r="D844" s="11"/>
      <c r="E844" s="11"/>
      <c r="F844" s="11"/>
      <c r="G844" s="11"/>
      <c r="H844" s="11"/>
      <c r="I844" s="11"/>
      <c r="J844" s="11"/>
    </row>
    <row r="845" spans="3:10">
      <c r="C845" s="11"/>
      <c r="D845" s="11"/>
      <c r="E845" s="11"/>
      <c r="F845" s="11"/>
      <c r="G845" s="11"/>
      <c r="H845" s="11"/>
      <c r="I845" s="11"/>
      <c r="J845" s="11"/>
    </row>
    <row r="846" spans="3:10">
      <c r="C846" s="11"/>
      <c r="D846" s="11"/>
      <c r="E846" s="11"/>
      <c r="F846" s="11"/>
      <c r="G846" s="11"/>
      <c r="H846" s="11"/>
      <c r="I846" s="11"/>
      <c r="J846" s="11"/>
    </row>
    <row r="847" spans="3:10">
      <c r="C847" s="11"/>
      <c r="D847" s="11"/>
      <c r="E847" s="11"/>
      <c r="F847" s="11"/>
      <c r="G847" s="11"/>
      <c r="H847" s="11"/>
      <c r="I847" s="11"/>
      <c r="J847" s="11"/>
    </row>
    <row r="848" spans="3:10">
      <c r="C848" s="11"/>
      <c r="D848" s="11"/>
      <c r="E848" s="11"/>
      <c r="F848" s="11"/>
      <c r="G848" s="11"/>
      <c r="H848" s="11"/>
      <c r="I848" s="11"/>
      <c r="J848" s="11"/>
    </row>
    <row r="849" spans="3:10">
      <c r="C849" s="11"/>
      <c r="D849" s="11"/>
      <c r="E849" s="11"/>
      <c r="F849" s="11"/>
      <c r="G849" s="11"/>
      <c r="H849" s="11"/>
      <c r="I849" s="11"/>
      <c r="J849" s="11"/>
    </row>
    <row r="850" spans="3:10">
      <c r="C850" s="11"/>
      <c r="D850" s="11"/>
      <c r="E850" s="11"/>
      <c r="F850" s="11"/>
      <c r="G850" s="11"/>
      <c r="H850" s="11"/>
      <c r="I850" s="11"/>
      <c r="J850" s="11"/>
    </row>
    <row r="851" spans="3:10">
      <c r="C851" s="11"/>
      <c r="D851" s="11"/>
      <c r="E851" s="11"/>
      <c r="F851" s="11"/>
      <c r="G851" s="11"/>
      <c r="H851" s="11"/>
      <c r="I851" s="11"/>
      <c r="J851" s="11"/>
    </row>
    <row r="852" spans="3:10">
      <c r="C852" s="11"/>
      <c r="D852" s="11"/>
      <c r="E852" s="11"/>
      <c r="F852" s="11"/>
      <c r="G852" s="11"/>
      <c r="H852" s="11"/>
      <c r="I852" s="11"/>
      <c r="J852" s="11"/>
    </row>
    <row r="853" spans="3:10">
      <c r="C853" s="11"/>
      <c r="D853" s="11"/>
      <c r="E853" s="11"/>
      <c r="F853" s="11"/>
      <c r="G853" s="11"/>
      <c r="H853" s="11"/>
      <c r="I853" s="11"/>
      <c r="J853" s="11"/>
    </row>
    <row r="854" spans="3:10">
      <c r="C854" s="11"/>
      <c r="D854" s="11"/>
      <c r="E854" s="11"/>
      <c r="F854" s="11"/>
      <c r="G854" s="11"/>
      <c r="H854" s="11"/>
      <c r="I854" s="11"/>
      <c r="J854" s="11"/>
    </row>
    <row r="855" spans="3:10">
      <c r="C855" s="11"/>
      <c r="D855" s="11"/>
      <c r="E855" s="11"/>
      <c r="F855" s="11"/>
      <c r="G855" s="11"/>
      <c r="H855" s="11"/>
      <c r="I855" s="11"/>
      <c r="J855" s="11"/>
    </row>
    <row r="856" spans="3:10">
      <c r="C856" s="11"/>
      <c r="D856" s="11"/>
      <c r="E856" s="11"/>
      <c r="F856" s="11"/>
      <c r="G856" s="11"/>
      <c r="H856" s="11"/>
      <c r="I856" s="11"/>
      <c r="J856" s="11"/>
    </row>
    <row r="857" spans="3:10">
      <c r="C857" s="11"/>
      <c r="D857" s="11"/>
      <c r="E857" s="11"/>
      <c r="F857" s="11"/>
      <c r="G857" s="11"/>
      <c r="H857" s="11"/>
      <c r="I857" s="11"/>
      <c r="J857" s="11"/>
    </row>
    <row r="858" spans="3:10">
      <c r="C858" s="11"/>
      <c r="D858" s="11"/>
      <c r="E858" s="11"/>
      <c r="F858" s="11"/>
      <c r="G858" s="11"/>
      <c r="H858" s="11"/>
      <c r="I858" s="11"/>
      <c r="J858" s="11"/>
    </row>
    <row r="859" spans="3:10">
      <c r="C859" s="11"/>
      <c r="D859" s="11"/>
      <c r="E859" s="11"/>
      <c r="F859" s="11"/>
      <c r="G859" s="11"/>
      <c r="H859" s="11"/>
      <c r="I859" s="11"/>
      <c r="J859" s="11"/>
    </row>
    <row r="860" spans="3:10">
      <c r="C860" s="11"/>
      <c r="D860" s="11"/>
      <c r="E860" s="11"/>
      <c r="F860" s="11"/>
      <c r="G860" s="11"/>
      <c r="H860" s="11"/>
      <c r="I860" s="11"/>
      <c r="J860" s="11"/>
    </row>
    <row r="861" spans="3:10">
      <c r="C861" s="11"/>
      <c r="D861" s="11"/>
      <c r="E861" s="11"/>
      <c r="F861" s="11"/>
      <c r="G861" s="11"/>
      <c r="H861" s="11"/>
      <c r="I861" s="11"/>
      <c r="J861" s="11"/>
    </row>
    <row r="862" spans="3:10">
      <c r="C862" s="11"/>
      <c r="D862" s="11"/>
      <c r="E862" s="11"/>
      <c r="F862" s="11"/>
      <c r="G862" s="11"/>
      <c r="H862" s="11"/>
      <c r="I862" s="11"/>
      <c r="J862" s="11"/>
    </row>
    <row r="863" spans="3:10">
      <c r="C863" s="11"/>
      <c r="D863" s="11"/>
      <c r="E863" s="11"/>
      <c r="F863" s="11"/>
      <c r="G863" s="11"/>
      <c r="H863" s="11"/>
      <c r="I863" s="11"/>
      <c r="J863" s="11"/>
    </row>
    <row r="864" spans="3:10">
      <c r="C864" s="11"/>
      <c r="D864" s="11"/>
      <c r="E864" s="11"/>
      <c r="F864" s="11"/>
      <c r="G864" s="11"/>
      <c r="H864" s="11"/>
      <c r="I864" s="11"/>
      <c r="J864" s="11"/>
    </row>
    <row r="865" spans="3:10">
      <c r="C865" s="11"/>
      <c r="D865" s="11"/>
      <c r="E865" s="11"/>
      <c r="F865" s="11"/>
      <c r="G865" s="11"/>
      <c r="H865" s="11"/>
      <c r="I865" s="11"/>
      <c r="J865" s="11"/>
    </row>
    <row r="866" spans="3:10">
      <c r="C866" s="11"/>
      <c r="D866" s="11"/>
      <c r="E866" s="11"/>
      <c r="F866" s="11"/>
      <c r="G866" s="11"/>
      <c r="H866" s="11"/>
      <c r="I866" s="11"/>
      <c r="J866" s="11"/>
    </row>
    <row r="867" spans="3:10">
      <c r="C867" s="11"/>
      <c r="D867" s="11"/>
      <c r="E867" s="11"/>
      <c r="F867" s="11"/>
      <c r="G867" s="11"/>
      <c r="H867" s="11"/>
      <c r="I867" s="11"/>
      <c r="J867" s="11"/>
    </row>
    <row r="868" spans="3:10">
      <c r="C868" s="11"/>
      <c r="D868" s="11"/>
      <c r="E868" s="11"/>
      <c r="F868" s="11"/>
      <c r="G868" s="11"/>
      <c r="H868" s="11"/>
      <c r="I868" s="11"/>
      <c r="J868" s="11"/>
    </row>
    <row r="869" spans="3:10">
      <c r="C869" s="11"/>
      <c r="D869" s="11"/>
      <c r="E869" s="11"/>
      <c r="F869" s="11"/>
      <c r="G869" s="11"/>
      <c r="H869" s="11"/>
      <c r="I869" s="11"/>
      <c r="J869" s="11"/>
    </row>
    <row r="870" spans="3:10">
      <c r="C870" s="11"/>
      <c r="D870" s="11"/>
      <c r="E870" s="11"/>
      <c r="F870" s="11"/>
      <c r="G870" s="11"/>
      <c r="H870" s="11"/>
      <c r="I870" s="11"/>
      <c r="J870" s="11"/>
    </row>
    <row r="871" spans="3:10">
      <c r="C871" s="11"/>
      <c r="D871" s="11"/>
      <c r="E871" s="11"/>
      <c r="F871" s="11"/>
      <c r="G871" s="11"/>
      <c r="H871" s="11"/>
      <c r="I871" s="11"/>
      <c r="J871" s="11"/>
    </row>
    <row r="872" spans="3:10">
      <c r="C872" s="11"/>
      <c r="D872" s="11"/>
      <c r="E872" s="11"/>
      <c r="F872" s="11"/>
      <c r="G872" s="11"/>
      <c r="H872" s="11"/>
      <c r="I872" s="11"/>
      <c r="J872" s="11"/>
    </row>
    <row r="873" spans="3:10">
      <c r="C873" s="11"/>
      <c r="D873" s="11"/>
      <c r="E873" s="11"/>
      <c r="F873" s="11"/>
      <c r="G873" s="11"/>
      <c r="H873" s="11"/>
      <c r="I873" s="11"/>
      <c r="J873" s="11"/>
    </row>
    <row r="874" spans="3:10">
      <c r="C874" s="11"/>
      <c r="D874" s="11"/>
      <c r="E874" s="11"/>
      <c r="F874" s="11"/>
      <c r="G874" s="11"/>
      <c r="H874" s="11"/>
      <c r="I874" s="11"/>
      <c r="J874" s="11"/>
    </row>
    <row r="875" spans="3:10">
      <c r="C875" s="11"/>
      <c r="D875" s="11"/>
      <c r="E875" s="11"/>
      <c r="F875" s="11"/>
      <c r="G875" s="11"/>
      <c r="H875" s="11"/>
      <c r="I875" s="11"/>
      <c r="J875" s="11"/>
    </row>
    <row r="876" spans="3:10">
      <c r="C876" s="11"/>
      <c r="D876" s="11"/>
      <c r="E876" s="11"/>
      <c r="F876" s="11"/>
      <c r="G876" s="11"/>
      <c r="H876" s="11"/>
      <c r="I876" s="11"/>
      <c r="J876" s="11"/>
    </row>
    <row r="877" spans="3:10">
      <c r="C877" s="11"/>
      <c r="D877" s="11"/>
      <c r="E877" s="11"/>
      <c r="F877" s="11"/>
      <c r="G877" s="11"/>
      <c r="H877" s="11"/>
      <c r="I877" s="11"/>
      <c r="J877" s="11"/>
    </row>
    <row r="878" spans="3:10">
      <c r="C878" s="11"/>
      <c r="D878" s="11"/>
      <c r="E878" s="11"/>
      <c r="F878" s="11"/>
      <c r="G878" s="11"/>
      <c r="H878" s="11"/>
      <c r="I878" s="11"/>
      <c r="J878" s="11"/>
    </row>
    <row r="879" spans="3:10">
      <c r="C879" s="11"/>
      <c r="D879" s="11"/>
      <c r="E879" s="11"/>
      <c r="F879" s="11"/>
      <c r="G879" s="11"/>
      <c r="H879" s="11"/>
      <c r="I879" s="11"/>
      <c r="J879" s="11"/>
    </row>
    <row r="880" spans="3:10">
      <c r="C880" s="11"/>
      <c r="D880" s="11"/>
      <c r="E880" s="11"/>
      <c r="F880" s="11"/>
      <c r="G880" s="11"/>
      <c r="H880" s="11"/>
      <c r="I880" s="11"/>
      <c r="J880" s="11"/>
    </row>
    <row r="881" spans="3:10">
      <c r="C881" s="11"/>
      <c r="D881" s="11"/>
      <c r="E881" s="11"/>
      <c r="F881" s="11"/>
      <c r="G881" s="11"/>
      <c r="H881" s="11"/>
      <c r="I881" s="11"/>
      <c r="J881" s="11"/>
    </row>
    <row r="882" spans="3:10">
      <c r="C882" s="11"/>
      <c r="D882" s="11"/>
      <c r="E882" s="11"/>
      <c r="F882" s="11"/>
      <c r="G882" s="11"/>
      <c r="H882" s="11"/>
      <c r="I882" s="11"/>
      <c r="J882" s="11"/>
    </row>
    <row r="883" spans="3:10">
      <c r="C883" s="11"/>
      <c r="D883" s="11"/>
      <c r="E883" s="11"/>
      <c r="F883" s="11"/>
      <c r="G883" s="11"/>
      <c r="H883" s="11"/>
      <c r="I883" s="11"/>
      <c r="J883" s="11"/>
    </row>
    <row r="884" spans="3:10">
      <c r="C884" s="11"/>
      <c r="D884" s="11"/>
      <c r="E884" s="11"/>
      <c r="F884" s="11"/>
      <c r="G884" s="11"/>
      <c r="H884" s="11"/>
      <c r="I884" s="11"/>
      <c r="J884" s="11"/>
    </row>
    <row r="885" spans="3:10">
      <c r="C885" s="11"/>
      <c r="D885" s="11"/>
      <c r="E885" s="11"/>
      <c r="F885" s="11"/>
      <c r="G885" s="11"/>
      <c r="H885" s="11"/>
      <c r="I885" s="11"/>
      <c r="J885" s="11"/>
    </row>
    <row r="886" spans="3:10">
      <c r="C886" s="11"/>
      <c r="D886" s="11"/>
      <c r="E886" s="11"/>
      <c r="F886" s="11"/>
      <c r="G886" s="11"/>
      <c r="H886" s="11"/>
      <c r="I886" s="11"/>
      <c r="J886" s="11"/>
    </row>
    <row r="887" spans="3:10">
      <c r="C887" s="11"/>
      <c r="D887" s="11"/>
      <c r="E887" s="11"/>
      <c r="F887" s="11"/>
      <c r="G887" s="11"/>
      <c r="H887" s="11"/>
      <c r="I887" s="11"/>
      <c r="J887" s="11"/>
    </row>
    <row r="888" spans="3:10">
      <c r="C888" s="11"/>
      <c r="D888" s="11"/>
      <c r="E888" s="11"/>
      <c r="F888" s="11"/>
      <c r="G888" s="11"/>
      <c r="H888" s="11"/>
      <c r="I888" s="11"/>
      <c r="J888" s="11"/>
    </row>
    <row r="889" spans="3:10">
      <c r="C889" s="11"/>
      <c r="D889" s="11"/>
      <c r="E889" s="11"/>
      <c r="F889" s="11"/>
      <c r="G889" s="11"/>
      <c r="H889" s="11"/>
      <c r="I889" s="11"/>
      <c r="J889" s="11"/>
    </row>
    <row r="890" spans="3:10">
      <c r="C890" s="11"/>
      <c r="D890" s="11"/>
      <c r="E890" s="11"/>
      <c r="F890" s="11"/>
      <c r="G890" s="11"/>
      <c r="H890" s="11"/>
      <c r="I890" s="11"/>
      <c r="J890" s="11"/>
    </row>
    <row r="891" spans="3:10">
      <c r="C891" s="11"/>
      <c r="D891" s="11"/>
      <c r="E891" s="11"/>
      <c r="F891" s="11"/>
      <c r="G891" s="11"/>
      <c r="H891" s="11"/>
      <c r="I891" s="11"/>
      <c r="J891" s="11"/>
    </row>
    <row r="892" spans="3:10">
      <c r="C892" s="11"/>
      <c r="D892" s="11"/>
      <c r="E892" s="11"/>
      <c r="F892" s="11"/>
      <c r="G892" s="11"/>
      <c r="H892" s="11"/>
      <c r="I892" s="11"/>
      <c r="J892" s="11"/>
    </row>
    <row r="893" spans="3:10">
      <c r="C893" s="11"/>
      <c r="D893" s="11"/>
      <c r="E893" s="11"/>
      <c r="F893" s="11"/>
      <c r="G893" s="11"/>
      <c r="H893" s="11"/>
      <c r="I893" s="11"/>
      <c r="J893" s="11"/>
    </row>
    <row r="894" spans="3:10">
      <c r="C894" s="11"/>
      <c r="D894" s="11"/>
      <c r="E894" s="11"/>
      <c r="F894" s="11"/>
      <c r="G894" s="11"/>
      <c r="H894" s="11"/>
      <c r="I894" s="11"/>
      <c r="J894" s="11"/>
    </row>
    <row r="895" spans="3:10">
      <c r="C895" s="11"/>
      <c r="D895" s="11"/>
      <c r="E895" s="11"/>
      <c r="F895" s="11"/>
      <c r="G895" s="11"/>
      <c r="H895" s="11"/>
      <c r="I895" s="11"/>
      <c r="J895" s="11"/>
    </row>
    <row r="896" spans="3:10">
      <c r="C896" s="11"/>
      <c r="D896" s="11"/>
      <c r="E896" s="11"/>
      <c r="F896" s="11"/>
      <c r="G896" s="11"/>
      <c r="H896" s="11"/>
      <c r="I896" s="11"/>
      <c r="J896" s="11"/>
    </row>
    <row r="897" spans="3:10">
      <c r="C897" s="11"/>
      <c r="D897" s="11"/>
      <c r="E897" s="11"/>
      <c r="F897" s="11"/>
      <c r="G897" s="11"/>
      <c r="H897" s="11"/>
      <c r="I897" s="11"/>
      <c r="J897" s="11"/>
    </row>
    <row r="898" spans="3:10">
      <c r="C898" s="11"/>
      <c r="D898" s="11"/>
      <c r="E898" s="11"/>
      <c r="F898" s="11"/>
      <c r="G898" s="11"/>
      <c r="H898" s="11"/>
      <c r="I898" s="11"/>
      <c r="J898" s="11"/>
    </row>
    <row r="899" spans="3:10">
      <c r="C899" s="11"/>
      <c r="D899" s="11"/>
      <c r="E899" s="11"/>
      <c r="F899" s="11"/>
      <c r="G899" s="11"/>
      <c r="H899" s="11"/>
      <c r="I899" s="11"/>
      <c r="J899" s="11"/>
    </row>
    <row r="900" spans="3:10">
      <c r="C900" s="11"/>
      <c r="D900" s="11"/>
      <c r="E900" s="11"/>
      <c r="F900" s="11"/>
      <c r="G900" s="11"/>
      <c r="H900" s="11"/>
      <c r="I900" s="11"/>
      <c r="J900" s="11"/>
    </row>
    <row r="901" spans="3:10">
      <c r="C901" s="11"/>
      <c r="D901" s="11"/>
      <c r="E901" s="11"/>
      <c r="F901" s="11"/>
      <c r="G901" s="11"/>
      <c r="H901" s="11"/>
      <c r="I901" s="11"/>
      <c r="J901" s="11"/>
    </row>
    <row r="902" spans="3:10">
      <c r="C902" s="11"/>
      <c r="D902" s="11"/>
      <c r="E902" s="11"/>
      <c r="F902" s="11"/>
      <c r="G902" s="11"/>
      <c r="H902" s="11"/>
      <c r="I902" s="11"/>
      <c r="J902" s="11"/>
    </row>
    <row r="903" spans="3:10">
      <c r="C903" s="11"/>
      <c r="D903" s="11"/>
      <c r="E903" s="11"/>
      <c r="F903" s="11"/>
      <c r="G903" s="11"/>
      <c r="H903" s="11"/>
      <c r="I903" s="11"/>
      <c r="J903" s="11"/>
    </row>
    <row r="904" spans="3:10">
      <c r="C904" s="11"/>
      <c r="D904" s="11"/>
      <c r="E904" s="11"/>
      <c r="F904" s="11"/>
      <c r="G904" s="11"/>
      <c r="H904" s="11"/>
      <c r="I904" s="11"/>
      <c r="J904" s="11"/>
    </row>
    <row r="905" spans="3:10">
      <c r="C905" s="11"/>
      <c r="D905" s="11"/>
      <c r="E905" s="11"/>
      <c r="F905" s="11"/>
      <c r="G905" s="11"/>
      <c r="H905" s="11"/>
      <c r="I905" s="11"/>
      <c r="J905" s="11"/>
    </row>
    <row r="906" spans="3:10">
      <c r="C906" s="11"/>
      <c r="D906" s="11"/>
      <c r="E906" s="11"/>
      <c r="F906" s="11"/>
      <c r="G906" s="11"/>
      <c r="H906" s="11"/>
      <c r="I906" s="11"/>
      <c r="J906" s="11"/>
    </row>
    <row r="907" spans="3:10">
      <c r="C907" s="11"/>
      <c r="D907" s="11"/>
      <c r="E907" s="11"/>
      <c r="F907" s="11"/>
      <c r="G907" s="11"/>
      <c r="H907" s="11"/>
      <c r="I907" s="11"/>
      <c r="J907" s="11"/>
    </row>
    <row r="908" spans="3:10">
      <c r="C908" s="11"/>
      <c r="D908" s="11"/>
      <c r="E908" s="11"/>
      <c r="F908" s="11"/>
      <c r="G908" s="11"/>
      <c r="H908" s="11"/>
      <c r="I908" s="11"/>
      <c r="J908" s="11"/>
    </row>
    <row r="909" spans="3:10">
      <c r="C909" s="11"/>
      <c r="D909" s="11"/>
      <c r="E909" s="11"/>
      <c r="F909" s="11"/>
      <c r="G909" s="11"/>
      <c r="H909" s="11"/>
      <c r="I909" s="11"/>
      <c r="J909" s="11"/>
    </row>
    <row r="910" spans="3:10">
      <c r="C910" s="11"/>
      <c r="D910" s="11"/>
      <c r="E910" s="11"/>
      <c r="F910" s="11"/>
      <c r="G910" s="11"/>
      <c r="H910" s="11"/>
      <c r="I910" s="11"/>
      <c r="J910" s="11"/>
    </row>
    <row r="911" spans="3:10">
      <c r="C911" s="11"/>
      <c r="D911" s="11"/>
      <c r="E911" s="11"/>
      <c r="F911" s="11"/>
      <c r="G911" s="11"/>
      <c r="H911" s="11"/>
      <c r="I911" s="11"/>
      <c r="J911" s="11"/>
    </row>
    <row r="912" spans="3:10">
      <c r="C912" s="11"/>
      <c r="D912" s="11"/>
      <c r="E912" s="11"/>
      <c r="F912" s="11"/>
      <c r="G912" s="11"/>
      <c r="H912" s="11"/>
      <c r="I912" s="11"/>
      <c r="J912" s="11"/>
    </row>
    <row r="913" spans="3:10">
      <c r="C913" s="11"/>
      <c r="D913" s="11"/>
      <c r="E913" s="11"/>
      <c r="F913" s="11"/>
      <c r="G913" s="11"/>
      <c r="H913" s="11"/>
      <c r="I913" s="11"/>
      <c r="J913" s="11"/>
    </row>
    <row r="914" spans="3:10">
      <c r="C914" s="11"/>
      <c r="D914" s="11"/>
      <c r="E914" s="11"/>
      <c r="F914" s="11"/>
      <c r="G914" s="11"/>
      <c r="H914" s="11"/>
      <c r="I914" s="11"/>
      <c r="J914" s="11"/>
    </row>
    <row r="915" spans="3:10">
      <c r="C915" s="11"/>
      <c r="D915" s="11"/>
      <c r="E915" s="11"/>
      <c r="F915" s="11"/>
      <c r="G915" s="11"/>
      <c r="H915" s="11"/>
      <c r="I915" s="11"/>
      <c r="J915" s="11"/>
    </row>
    <row r="916" spans="3:10">
      <c r="C916" s="11"/>
      <c r="D916" s="11"/>
      <c r="E916" s="11"/>
      <c r="F916" s="11"/>
      <c r="G916" s="11"/>
      <c r="H916" s="11"/>
      <c r="I916" s="11"/>
      <c r="J916" s="11"/>
    </row>
    <row r="917" spans="3:10">
      <c r="C917" s="11"/>
      <c r="D917" s="11"/>
      <c r="E917" s="11"/>
      <c r="F917" s="11"/>
      <c r="G917" s="11"/>
      <c r="H917" s="11"/>
      <c r="I917" s="11"/>
      <c r="J917" s="11"/>
    </row>
    <row r="918" spans="3:10">
      <c r="C918" s="11"/>
      <c r="D918" s="11"/>
      <c r="E918" s="11"/>
      <c r="F918" s="11"/>
      <c r="G918" s="11"/>
      <c r="H918" s="11"/>
      <c r="I918" s="11"/>
      <c r="J918" s="11"/>
    </row>
    <row r="919" spans="3:10">
      <c r="C919" s="11"/>
      <c r="D919" s="11"/>
      <c r="E919" s="11"/>
      <c r="F919" s="11"/>
      <c r="G919" s="11"/>
      <c r="H919" s="11"/>
      <c r="I919" s="11"/>
      <c r="J919" s="11"/>
    </row>
    <row r="920" spans="3:10">
      <c r="C920" s="11"/>
      <c r="D920" s="11"/>
      <c r="E920" s="11"/>
      <c r="F920" s="11"/>
      <c r="G920" s="11"/>
      <c r="H920" s="11"/>
      <c r="I920" s="11"/>
      <c r="J920" s="11"/>
    </row>
    <row r="921" spans="3:10">
      <c r="C921" s="11"/>
      <c r="D921" s="11"/>
      <c r="E921" s="11"/>
      <c r="F921" s="11"/>
      <c r="G921" s="11"/>
      <c r="H921" s="11"/>
      <c r="I921" s="11"/>
      <c r="J921" s="11"/>
    </row>
    <row r="922" spans="3:10">
      <c r="C922" s="11"/>
      <c r="D922" s="11"/>
      <c r="E922" s="11"/>
      <c r="F922" s="11"/>
      <c r="G922" s="11"/>
      <c r="H922" s="11"/>
      <c r="I922" s="11"/>
      <c r="J922" s="11"/>
    </row>
    <row r="923" spans="3:10">
      <c r="C923" s="11"/>
      <c r="D923" s="11"/>
      <c r="E923" s="11"/>
      <c r="F923" s="11"/>
      <c r="G923" s="11"/>
      <c r="H923" s="11"/>
      <c r="I923" s="11"/>
      <c r="J923" s="11"/>
    </row>
    <row r="924" spans="3:10">
      <c r="C924" s="11"/>
      <c r="D924" s="11"/>
      <c r="E924" s="11"/>
      <c r="F924" s="11"/>
      <c r="G924" s="11"/>
      <c r="H924" s="11"/>
      <c r="I924" s="11"/>
      <c r="J924" s="11"/>
    </row>
    <row r="925" spans="3:10">
      <c r="C925" s="11"/>
      <c r="D925" s="11"/>
      <c r="E925" s="11"/>
      <c r="F925" s="11"/>
      <c r="G925" s="11"/>
      <c r="H925" s="11"/>
      <c r="I925" s="11"/>
      <c r="J925" s="11"/>
    </row>
    <row r="926" spans="3:10">
      <c r="C926" s="11"/>
      <c r="D926" s="11"/>
      <c r="E926" s="11"/>
      <c r="F926" s="11"/>
      <c r="G926" s="11"/>
      <c r="H926" s="11"/>
      <c r="I926" s="11"/>
      <c r="J926" s="11"/>
    </row>
    <row r="927" spans="3:10">
      <c r="C927" s="11"/>
      <c r="D927" s="11"/>
      <c r="E927" s="11"/>
      <c r="F927" s="11"/>
      <c r="G927" s="11"/>
      <c r="H927" s="11"/>
      <c r="I927" s="11"/>
      <c r="J927" s="11"/>
    </row>
    <row r="928" spans="3:10">
      <c r="C928" s="11"/>
      <c r="D928" s="11"/>
      <c r="E928" s="11"/>
      <c r="F928" s="11"/>
      <c r="G928" s="11"/>
      <c r="H928" s="11"/>
      <c r="I928" s="11"/>
      <c r="J928" s="11"/>
    </row>
    <row r="929" spans="3:10">
      <c r="C929" s="11"/>
      <c r="D929" s="11"/>
      <c r="E929" s="11"/>
      <c r="F929" s="11"/>
      <c r="G929" s="11"/>
      <c r="H929" s="11"/>
      <c r="I929" s="11"/>
      <c r="J929" s="11"/>
    </row>
    <row r="930" spans="3:10">
      <c r="C930" s="11"/>
      <c r="D930" s="11"/>
      <c r="E930" s="11"/>
      <c r="F930" s="11"/>
      <c r="G930" s="11"/>
      <c r="H930" s="11"/>
      <c r="I930" s="11"/>
      <c r="J930" s="11"/>
    </row>
    <row r="931" spans="3:10">
      <c r="C931" s="11"/>
      <c r="D931" s="11"/>
      <c r="E931" s="11"/>
      <c r="F931" s="11"/>
      <c r="G931" s="11"/>
      <c r="H931" s="11"/>
      <c r="I931" s="11"/>
      <c r="J931" s="11"/>
    </row>
    <row r="932" spans="3:10">
      <c r="C932" s="11"/>
      <c r="D932" s="11"/>
      <c r="E932" s="11"/>
      <c r="F932" s="11"/>
      <c r="G932" s="11"/>
      <c r="H932" s="11"/>
      <c r="I932" s="11"/>
      <c r="J932" s="11"/>
    </row>
    <row r="933" spans="3:10">
      <c r="C933" s="11"/>
      <c r="D933" s="11"/>
      <c r="E933" s="11"/>
      <c r="F933" s="11"/>
      <c r="G933" s="11"/>
      <c r="H933" s="11"/>
      <c r="I933" s="11"/>
      <c r="J933" s="11"/>
    </row>
    <row r="934" spans="3:10">
      <c r="C934" s="11"/>
      <c r="D934" s="11"/>
      <c r="E934" s="11"/>
      <c r="F934" s="11"/>
      <c r="G934" s="11"/>
      <c r="H934" s="11"/>
      <c r="I934" s="11"/>
      <c r="J934" s="11"/>
    </row>
    <row r="935" spans="3:10">
      <c r="C935" s="11"/>
      <c r="D935" s="11"/>
      <c r="E935" s="11"/>
      <c r="F935" s="11"/>
      <c r="G935" s="11"/>
      <c r="H935" s="11"/>
      <c r="I935" s="11"/>
      <c r="J935" s="11"/>
    </row>
    <row r="936" spans="3:10">
      <c r="C936" s="11"/>
      <c r="D936" s="11"/>
      <c r="E936" s="11"/>
      <c r="F936" s="11"/>
      <c r="G936" s="11"/>
      <c r="H936" s="11"/>
      <c r="I936" s="11"/>
      <c r="J936" s="11"/>
    </row>
    <row r="937" spans="3:10">
      <c r="C937" s="11"/>
      <c r="D937" s="11"/>
      <c r="E937" s="11"/>
      <c r="F937" s="11"/>
      <c r="G937" s="11"/>
      <c r="H937" s="11"/>
      <c r="I937" s="11"/>
      <c r="J937" s="11"/>
    </row>
    <row r="938" spans="3:10">
      <c r="C938" s="11"/>
      <c r="D938" s="11"/>
      <c r="E938" s="11"/>
      <c r="F938" s="11"/>
      <c r="G938" s="11"/>
      <c r="H938" s="11"/>
      <c r="I938" s="11"/>
      <c r="J938" s="11"/>
    </row>
    <row r="939" spans="3:10">
      <c r="C939" s="11"/>
      <c r="D939" s="11"/>
      <c r="E939" s="11"/>
      <c r="F939" s="11"/>
      <c r="G939" s="11"/>
      <c r="H939" s="11"/>
      <c r="I939" s="11"/>
      <c r="J939" s="11"/>
    </row>
    <row r="940" spans="3:10">
      <c r="C940" s="11"/>
      <c r="D940" s="11"/>
      <c r="E940" s="11"/>
      <c r="F940" s="11"/>
      <c r="G940" s="11"/>
      <c r="H940" s="11"/>
      <c r="I940" s="11"/>
      <c r="J940" s="11"/>
    </row>
    <row r="941" spans="3:10">
      <c r="C941" s="11"/>
      <c r="D941" s="11"/>
      <c r="E941" s="11"/>
      <c r="F941" s="11"/>
      <c r="G941" s="11"/>
      <c r="H941" s="11"/>
      <c r="I941" s="11"/>
      <c r="J941" s="11"/>
    </row>
    <row r="942" spans="3:10">
      <c r="C942" s="11"/>
      <c r="D942" s="11"/>
      <c r="E942" s="11"/>
      <c r="F942" s="11"/>
      <c r="G942" s="11"/>
      <c r="H942" s="11"/>
      <c r="I942" s="11"/>
      <c r="J942" s="11"/>
    </row>
    <row r="943" spans="3:10">
      <c r="C943" s="11"/>
      <c r="D943" s="11"/>
      <c r="E943" s="11"/>
      <c r="F943" s="11"/>
      <c r="G943" s="11"/>
      <c r="H943" s="11"/>
      <c r="I943" s="11"/>
      <c r="J943" s="11"/>
    </row>
    <row r="944" spans="3:10">
      <c r="C944" s="11"/>
      <c r="D944" s="11"/>
      <c r="E944" s="11"/>
      <c r="F944" s="11"/>
      <c r="G944" s="11"/>
      <c r="H944" s="11"/>
      <c r="I944" s="11"/>
      <c r="J944" s="11"/>
    </row>
    <row r="945" spans="3:10">
      <c r="C945" s="11"/>
      <c r="D945" s="11"/>
      <c r="E945" s="11"/>
      <c r="F945" s="11"/>
      <c r="G945" s="11"/>
      <c r="H945" s="11"/>
      <c r="I945" s="11"/>
      <c r="J945" s="11"/>
    </row>
    <row r="946" spans="3:10">
      <c r="C946" s="11"/>
      <c r="D946" s="11"/>
      <c r="E946" s="11"/>
      <c r="F946" s="11"/>
      <c r="G946" s="11"/>
      <c r="H946" s="11"/>
      <c r="I946" s="11"/>
      <c r="J946" s="11"/>
    </row>
    <row r="947" spans="3:10">
      <c r="C947" s="11"/>
      <c r="D947" s="11"/>
      <c r="E947" s="11"/>
      <c r="F947" s="11"/>
      <c r="G947" s="11"/>
      <c r="H947" s="11"/>
      <c r="I947" s="11"/>
      <c r="J947" s="11"/>
    </row>
    <row r="948" spans="3:10">
      <c r="C948" s="11"/>
      <c r="D948" s="11"/>
      <c r="E948" s="11"/>
      <c r="F948" s="11"/>
      <c r="G948" s="11"/>
      <c r="H948" s="11"/>
      <c r="I948" s="11"/>
      <c r="J948" s="11"/>
    </row>
    <row r="949" spans="3:10">
      <c r="C949" s="11"/>
      <c r="D949" s="11"/>
      <c r="E949" s="11"/>
      <c r="F949" s="11"/>
      <c r="G949" s="11"/>
      <c r="H949" s="11"/>
      <c r="I949" s="11"/>
      <c r="J949" s="11"/>
    </row>
    <row r="950" spans="3:10">
      <c r="C950" s="11"/>
      <c r="D950" s="11"/>
      <c r="E950" s="11"/>
      <c r="F950" s="11"/>
      <c r="G950" s="11"/>
      <c r="H950" s="11"/>
      <c r="I950" s="11"/>
      <c r="J950" s="11"/>
    </row>
    <row r="951" spans="3:10">
      <c r="C951" s="11"/>
      <c r="D951" s="11"/>
      <c r="E951" s="11"/>
      <c r="F951" s="11"/>
      <c r="G951" s="11"/>
      <c r="H951" s="11"/>
      <c r="I951" s="11"/>
      <c r="J951" s="11"/>
    </row>
    <row r="952" spans="3:10">
      <c r="C952" s="11"/>
      <c r="D952" s="11"/>
      <c r="E952" s="11"/>
      <c r="F952" s="11"/>
      <c r="G952" s="11"/>
      <c r="H952" s="11"/>
      <c r="I952" s="11"/>
      <c r="J952" s="11"/>
    </row>
    <row r="953" spans="3:10">
      <c r="C953" s="11"/>
      <c r="D953" s="11"/>
      <c r="E953" s="11"/>
      <c r="F953" s="11"/>
      <c r="G953" s="11"/>
      <c r="H953" s="11"/>
      <c r="I953" s="11"/>
      <c r="J953" s="11"/>
    </row>
    <row r="954" spans="3:10">
      <c r="C954" s="11"/>
      <c r="D954" s="11"/>
      <c r="E954" s="11"/>
      <c r="F954" s="11"/>
      <c r="G954" s="11"/>
      <c r="H954" s="11"/>
      <c r="I954" s="11"/>
      <c r="J954" s="11"/>
    </row>
    <row r="955" spans="3:10">
      <c r="C955" s="11"/>
      <c r="D955" s="11"/>
      <c r="E955" s="11"/>
      <c r="F955" s="11"/>
      <c r="G955" s="11"/>
      <c r="H955" s="11"/>
      <c r="I955" s="11"/>
      <c r="J955" s="11"/>
    </row>
    <row r="956" spans="3:10">
      <c r="C956" s="11"/>
      <c r="D956" s="11"/>
      <c r="E956" s="11"/>
      <c r="F956" s="11"/>
      <c r="G956" s="11"/>
      <c r="H956" s="11"/>
      <c r="I956" s="11"/>
      <c r="J956" s="11"/>
    </row>
    <row r="957" spans="3:10">
      <c r="C957" s="11"/>
      <c r="D957" s="11"/>
      <c r="E957" s="11"/>
      <c r="F957" s="11"/>
      <c r="G957" s="11"/>
      <c r="H957" s="11"/>
      <c r="I957" s="11"/>
      <c r="J957" s="11"/>
    </row>
    <row r="958" spans="3:10">
      <c r="C958" s="11"/>
      <c r="D958" s="11"/>
      <c r="E958" s="11"/>
      <c r="F958" s="11"/>
      <c r="G958" s="11"/>
      <c r="H958" s="11"/>
      <c r="I958" s="11"/>
      <c r="J958" s="11"/>
    </row>
    <row r="959" spans="3:10">
      <c r="C959" s="11"/>
      <c r="D959" s="11"/>
      <c r="E959" s="11"/>
      <c r="F959" s="11"/>
      <c r="G959" s="11"/>
      <c r="H959" s="11"/>
      <c r="I959" s="11"/>
      <c r="J959" s="11"/>
    </row>
    <row r="960" spans="3:10">
      <c r="C960" s="11"/>
      <c r="D960" s="11"/>
      <c r="E960" s="11"/>
      <c r="F960" s="11"/>
      <c r="G960" s="11"/>
      <c r="H960" s="11"/>
      <c r="I960" s="11"/>
      <c r="J960" s="11"/>
    </row>
    <row r="961" spans="3:10">
      <c r="C961" s="11"/>
      <c r="D961" s="11"/>
      <c r="E961" s="11"/>
      <c r="F961" s="11"/>
      <c r="G961" s="11"/>
      <c r="H961" s="11"/>
      <c r="I961" s="11"/>
      <c r="J961" s="11"/>
    </row>
    <row r="962" spans="3:10">
      <c r="C962" s="11"/>
      <c r="D962" s="11"/>
      <c r="E962" s="11"/>
      <c r="F962" s="11"/>
      <c r="G962" s="11"/>
      <c r="H962" s="11"/>
      <c r="I962" s="11"/>
      <c r="J962" s="11"/>
    </row>
    <row r="963" spans="3:10">
      <c r="C963" s="11"/>
      <c r="D963" s="11"/>
      <c r="E963" s="11"/>
      <c r="F963" s="11"/>
      <c r="G963" s="11"/>
      <c r="H963" s="11"/>
      <c r="I963" s="11"/>
      <c r="J963" s="11"/>
    </row>
    <row r="964" spans="3:10">
      <c r="C964" s="11"/>
      <c r="D964" s="11"/>
      <c r="E964" s="11"/>
      <c r="F964" s="11"/>
      <c r="G964" s="11"/>
      <c r="H964" s="11"/>
      <c r="I964" s="11"/>
      <c r="J964" s="11"/>
    </row>
    <row r="965" spans="3:10">
      <c r="C965" s="11"/>
      <c r="D965" s="11"/>
      <c r="E965" s="11"/>
      <c r="F965" s="11"/>
      <c r="G965" s="11"/>
      <c r="H965" s="11"/>
      <c r="I965" s="11"/>
      <c r="J965" s="11"/>
    </row>
    <row r="966" spans="3:10">
      <c r="C966" s="11"/>
      <c r="D966" s="11"/>
      <c r="E966" s="11"/>
      <c r="F966" s="11"/>
      <c r="G966" s="11"/>
      <c r="H966" s="11"/>
      <c r="I966" s="11"/>
      <c r="J966" s="11"/>
    </row>
    <row r="967" spans="3:10">
      <c r="C967" s="11"/>
      <c r="D967" s="11"/>
      <c r="E967" s="11"/>
      <c r="F967" s="11"/>
      <c r="G967" s="11"/>
      <c r="H967" s="11"/>
      <c r="I967" s="11"/>
      <c r="J967" s="11"/>
    </row>
    <row r="968" spans="3:10">
      <c r="C968" s="11"/>
      <c r="D968" s="11"/>
      <c r="E968" s="11"/>
      <c r="F968" s="11"/>
      <c r="G968" s="11"/>
      <c r="H968" s="11"/>
      <c r="I968" s="11"/>
      <c r="J968" s="11"/>
    </row>
    <row r="969" spans="3:10">
      <c r="C969" s="11"/>
      <c r="D969" s="11"/>
      <c r="E969" s="11"/>
      <c r="F969" s="11"/>
      <c r="G969" s="11"/>
      <c r="H969" s="11"/>
      <c r="I969" s="11"/>
      <c r="J969" s="11"/>
    </row>
    <row r="970" spans="3:10">
      <c r="C970" s="11"/>
      <c r="D970" s="11"/>
      <c r="E970" s="11"/>
      <c r="F970" s="11"/>
      <c r="G970" s="11"/>
      <c r="H970" s="11"/>
      <c r="I970" s="11"/>
      <c r="J970" s="11"/>
    </row>
    <row r="971" spans="3:10">
      <c r="C971" s="11"/>
      <c r="D971" s="11"/>
      <c r="E971" s="11"/>
      <c r="F971" s="11"/>
      <c r="G971" s="11"/>
      <c r="H971" s="11"/>
      <c r="I971" s="11"/>
      <c r="J971" s="11"/>
    </row>
    <row r="972" spans="3:10">
      <c r="C972" s="11"/>
      <c r="D972" s="11"/>
      <c r="E972" s="11"/>
      <c r="F972" s="11"/>
      <c r="G972" s="11"/>
      <c r="H972" s="11"/>
      <c r="I972" s="11"/>
      <c r="J972" s="11"/>
    </row>
    <row r="973" spans="3:10">
      <c r="C973" s="11"/>
      <c r="D973" s="11"/>
      <c r="E973" s="11"/>
      <c r="F973" s="11"/>
      <c r="G973" s="11"/>
      <c r="H973" s="11"/>
      <c r="I973" s="11"/>
      <c r="J973" s="11"/>
    </row>
    <row r="974" spans="3:10">
      <c r="C974" s="11"/>
      <c r="D974" s="11"/>
      <c r="E974" s="11"/>
      <c r="F974" s="11"/>
      <c r="G974" s="11"/>
      <c r="H974" s="11"/>
      <c r="I974" s="11"/>
      <c r="J974" s="11"/>
    </row>
    <row r="975" spans="3:10">
      <c r="C975" s="11"/>
      <c r="D975" s="11"/>
      <c r="E975" s="11"/>
      <c r="F975" s="11"/>
      <c r="G975" s="11"/>
      <c r="H975" s="11"/>
      <c r="I975" s="11"/>
      <c r="J975" s="11"/>
    </row>
    <row r="976" spans="3:10">
      <c r="C976" s="11"/>
      <c r="D976" s="11"/>
      <c r="E976" s="11"/>
      <c r="F976" s="11"/>
      <c r="G976" s="11"/>
      <c r="H976" s="11"/>
      <c r="I976" s="11"/>
      <c r="J976" s="11"/>
    </row>
    <row r="977" spans="3:10">
      <c r="C977" s="11"/>
      <c r="D977" s="11"/>
      <c r="E977" s="11"/>
      <c r="F977" s="11"/>
      <c r="G977" s="11"/>
      <c r="H977" s="11"/>
      <c r="I977" s="11"/>
      <c r="J977" s="11"/>
    </row>
    <row r="978" spans="3:10">
      <c r="C978" s="11"/>
      <c r="D978" s="11"/>
      <c r="E978" s="11"/>
      <c r="F978" s="11"/>
      <c r="G978" s="11"/>
      <c r="H978" s="11"/>
      <c r="I978" s="11"/>
      <c r="J978" s="11"/>
    </row>
    <row r="979" spans="3:10">
      <c r="C979" s="11"/>
      <c r="D979" s="11"/>
      <c r="E979" s="11"/>
      <c r="F979" s="11"/>
      <c r="G979" s="11"/>
      <c r="H979" s="11"/>
      <c r="I979" s="11"/>
      <c r="J979" s="11"/>
    </row>
    <row r="980" spans="3:10">
      <c r="C980" s="11"/>
      <c r="D980" s="11"/>
      <c r="E980" s="11"/>
      <c r="F980" s="11"/>
      <c r="G980" s="11"/>
      <c r="H980" s="11"/>
      <c r="I980" s="11"/>
      <c r="J980" s="11"/>
    </row>
    <row r="981" spans="3:10">
      <c r="C981" s="11"/>
      <c r="D981" s="11"/>
      <c r="E981" s="11"/>
      <c r="F981" s="11"/>
      <c r="G981" s="11"/>
      <c r="H981" s="11"/>
      <c r="I981" s="11"/>
      <c r="J981" s="11"/>
    </row>
    <row r="982" spans="3:10">
      <c r="C982" s="11"/>
      <c r="D982" s="11"/>
      <c r="E982" s="11"/>
      <c r="F982" s="11"/>
      <c r="G982" s="11"/>
      <c r="H982" s="11"/>
      <c r="I982" s="11"/>
      <c r="J982" s="11"/>
    </row>
    <row r="983" spans="3:10">
      <c r="C983" s="11"/>
      <c r="D983" s="11"/>
      <c r="E983" s="11"/>
      <c r="F983" s="11"/>
      <c r="G983" s="11"/>
      <c r="H983" s="11"/>
      <c r="I983" s="11"/>
      <c r="J983" s="11"/>
    </row>
    <row r="984" spans="3:10">
      <c r="C984" s="11"/>
      <c r="D984" s="11"/>
      <c r="E984" s="11"/>
      <c r="F984" s="11"/>
      <c r="G984" s="11"/>
      <c r="H984" s="11"/>
      <c r="I984" s="11"/>
      <c r="J984" s="11"/>
    </row>
    <row r="985" spans="3:10">
      <c r="C985" s="11"/>
      <c r="D985" s="11"/>
      <c r="E985" s="11"/>
      <c r="F985" s="11"/>
      <c r="G985" s="11"/>
      <c r="H985" s="11"/>
      <c r="I985" s="11"/>
      <c r="J985" s="11"/>
    </row>
    <row r="986" spans="3:10">
      <c r="C986" s="11"/>
      <c r="D986" s="11"/>
      <c r="E986" s="11"/>
      <c r="F986" s="11"/>
      <c r="G986" s="11"/>
      <c r="H986" s="11"/>
      <c r="I986" s="11"/>
      <c r="J986" s="11"/>
    </row>
    <row r="987" spans="3:10">
      <c r="C987" s="11"/>
      <c r="D987" s="11"/>
      <c r="E987" s="11"/>
      <c r="F987" s="11"/>
      <c r="G987" s="11"/>
      <c r="H987" s="11"/>
      <c r="I987" s="11"/>
      <c r="J987" s="11"/>
    </row>
    <row r="988" spans="3:10">
      <c r="C988" s="11"/>
      <c r="D988" s="11"/>
      <c r="E988" s="11"/>
      <c r="F988" s="11"/>
      <c r="G988" s="11"/>
      <c r="H988" s="11"/>
      <c r="I988" s="11"/>
      <c r="J988" s="11"/>
    </row>
    <row r="989" spans="3:10">
      <c r="C989" s="11"/>
      <c r="D989" s="11"/>
      <c r="E989" s="11"/>
      <c r="F989" s="11"/>
      <c r="G989" s="11"/>
      <c r="H989" s="11"/>
      <c r="I989" s="11"/>
      <c r="J989" s="11"/>
    </row>
    <row r="990" spans="3:10">
      <c r="C990" s="11"/>
      <c r="D990" s="11"/>
      <c r="E990" s="11"/>
      <c r="F990" s="11"/>
      <c r="G990" s="11"/>
      <c r="H990" s="11"/>
      <c r="I990" s="11"/>
      <c r="J990" s="11"/>
    </row>
    <row r="991" spans="3:10">
      <c r="C991" s="11"/>
      <c r="D991" s="11"/>
      <c r="E991" s="11"/>
      <c r="F991" s="11"/>
      <c r="G991" s="11"/>
      <c r="H991" s="11"/>
      <c r="I991" s="11"/>
      <c r="J991" s="11"/>
    </row>
    <row r="992" spans="3:10">
      <c r="C992" s="11"/>
      <c r="D992" s="11"/>
      <c r="E992" s="11"/>
      <c r="F992" s="11"/>
      <c r="G992" s="11"/>
      <c r="H992" s="11"/>
      <c r="I992" s="11"/>
      <c r="J992" s="11"/>
    </row>
    <row r="993" spans="3:10">
      <c r="C993" s="11"/>
      <c r="D993" s="11"/>
      <c r="E993" s="11"/>
      <c r="F993" s="11"/>
      <c r="G993" s="11"/>
      <c r="H993" s="11"/>
      <c r="I993" s="11"/>
      <c r="J993" s="11"/>
    </row>
    <row r="994" spans="3:10">
      <c r="C994" s="11"/>
      <c r="D994" s="11"/>
      <c r="E994" s="11"/>
      <c r="F994" s="11"/>
      <c r="G994" s="11"/>
      <c r="H994" s="11"/>
      <c r="I994" s="11"/>
      <c r="J994" s="11"/>
    </row>
    <row r="995" spans="3:10">
      <c r="C995" s="11"/>
      <c r="D995" s="11"/>
      <c r="E995" s="11"/>
      <c r="F995" s="11"/>
      <c r="G995" s="11"/>
      <c r="H995" s="11"/>
      <c r="I995" s="11"/>
      <c r="J995" s="11"/>
    </row>
    <row r="996" spans="3:10">
      <c r="C996" s="11"/>
      <c r="D996" s="11"/>
      <c r="E996" s="11"/>
      <c r="F996" s="11"/>
      <c r="G996" s="11"/>
      <c r="H996" s="11"/>
      <c r="I996" s="11"/>
      <c r="J996" s="11"/>
    </row>
    <row r="997" spans="3:10">
      <c r="C997" s="11"/>
      <c r="D997" s="11"/>
      <c r="E997" s="11"/>
      <c r="F997" s="11"/>
      <c r="G997" s="11"/>
      <c r="H997" s="11"/>
      <c r="I997" s="11"/>
      <c r="J997" s="11"/>
    </row>
    <row r="998" spans="3:10">
      <c r="C998" s="11"/>
      <c r="D998" s="11"/>
      <c r="E998" s="11"/>
      <c r="F998" s="11"/>
      <c r="G998" s="11"/>
      <c r="H998" s="11"/>
      <c r="I998" s="11"/>
      <c r="J998" s="11"/>
    </row>
    <row r="999" spans="3:10">
      <c r="C999" s="11"/>
      <c r="D999" s="11"/>
      <c r="E999" s="11"/>
      <c r="F999" s="11"/>
      <c r="G999" s="11"/>
      <c r="H999" s="11"/>
      <c r="I999" s="11"/>
      <c r="J999" s="11"/>
    </row>
    <row r="1000" spans="3:10">
      <c r="C1000" s="11"/>
      <c r="D1000" s="11"/>
      <c r="E1000" s="11"/>
      <c r="F1000" s="11"/>
      <c r="G1000" s="11"/>
      <c r="H1000" s="11"/>
      <c r="I1000" s="11"/>
      <c r="J1000" s="11"/>
    </row>
    <row r="1001" spans="3:10">
      <c r="C1001" s="11"/>
      <c r="D1001" s="11"/>
      <c r="E1001" s="11"/>
      <c r="F1001" s="11"/>
      <c r="G1001" s="11"/>
      <c r="H1001" s="11"/>
      <c r="I1001" s="11"/>
      <c r="J1001" s="11"/>
    </row>
    <row r="1002" spans="3:10">
      <c r="C1002" s="11"/>
      <c r="D1002" s="11"/>
      <c r="E1002" s="11"/>
      <c r="F1002" s="11"/>
      <c r="G1002" s="11"/>
      <c r="H1002" s="11"/>
      <c r="I1002" s="11"/>
      <c r="J1002" s="11"/>
    </row>
    <row r="1003" spans="3:10">
      <c r="C1003" s="11"/>
      <c r="D1003" s="11"/>
      <c r="E1003" s="11"/>
      <c r="F1003" s="11"/>
      <c r="G1003" s="11"/>
      <c r="H1003" s="11"/>
      <c r="I1003" s="11"/>
      <c r="J1003" s="11"/>
    </row>
    <row r="1004" spans="3:10">
      <c r="C1004" s="11"/>
      <c r="D1004" s="11"/>
      <c r="E1004" s="11"/>
      <c r="F1004" s="11"/>
      <c r="G1004" s="11"/>
      <c r="H1004" s="11"/>
      <c r="I1004" s="11"/>
      <c r="J1004" s="11"/>
    </row>
    <row r="1005" spans="3:10">
      <c r="C1005" s="11"/>
      <c r="D1005" s="11"/>
      <c r="E1005" s="11"/>
      <c r="F1005" s="11"/>
      <c r="G1005" s="11"/>
      <c r="H1005" s="11"/>
      <c r="I1005" s="11"/>
      <c r="J1005" s="11"/>
    </row>
    <row r="1006" spans="3:10">
      <c r="C1006" s="11"/>
      <c r="D1006" s="11"/>
      <c r="E1006" s="11"/>
      <c r="F1006" s="11"/>
      <c r="G1006" s="11"/>
      <c r="H1006" s="11"/>
      <c r="I1006" s="11"/>
      <c r="J1006" s="11"/>
    </row>
    <row r="1007" spans="3:10">
      <c r="C1007" s="11"/>
      <c r="D1007" s="11"/>
      <c r="E1007" s="11"/>
      <c r="F1007" s="11"/>
      <c r="G1007" s="11"/>
      <c r="H1007" s="11"/>
      <c r="I1007" s="11"/>
      <c r="J1007" s="11"/>
    </row>
    <row r="1008" spans="3:10">
      <c r="C1008" s="11"/>
      <c r="D1008" s="11"/>
      <c r="E1008" s="11"/>
      <c r="F1008" s="11"/>
      <c r="G1008" s="11"/>
      <c r="H1008" s="11"/>
      <c r="I1008" s="11"/>
      <c r="J1008" s="11"/>
    </row>
    <row r="1009" spans="3:10">
      <c r="C1009" s="11"/>
      <c r="D1009" s="11"/>
      <c r="E1009" s="11"/>
      <c r="F1009" s="11"/>
      <c r="G1009" s="11"/>
      <c r="H1009" s="11"/>
      <c r="I1009" s="11"/>
      <c r="J1009" s="11"/>
    </row>
    <row r="1010" spans="3:10">
      <c r="C1010" s="11"/>
      <c r="D1010" s="11"/>
      <c r="E1010" s="11"/>
      <c r="F1010" s="11"/>
      <c r="G1010" s="11"/>
      <c r="H1010" s="11"/>
      <c r="I1010" s="11"/>
      <c r="J1010" s="11"/>
    </row>
    <row r="1011" spans="3:10">
      <c r="C1011" s="11"/>
      <c r="D1011" s="11"/>
      <c r="E1011" s="11"/>
      <c r="F1011" s="11"/>
      <c r="G1011" s="11"/>
      <c r="H1011" s="11"/>
      <c r="I1011" s="11"/>
      <c r="J1011" s="11"/>
    </row>
    <row r="1012" spans="3:10">
      <c r="C1012" s="11"/>
      <c r="D1012" s="11"/>
      <c r="E1012" s="11"/>
      <c r="F1012" s="11"/>
      <c r="G1012" s="11"/>
      <c r="H1012" s="11"/>
      <c r="I1012" s="11"/>
      <c r="J1012" s="11"/>
    </row>
    <row r="1013" spans="3:10">
      <c r="C1013" s="11"/>
      <c r="D1013" s="11"/>
      <c r="E1013" s="11"/>
      <c r="F1013" s="11"/>
      <c r="G1013" s="11"/>
      <c r="H1013" s="11"/>
      <c r="I1013" s="11"/>
      <c r="J1013" s="11"/>
    </row>
    <row r="1014" spans="3:10">
      <c r="C1014" s="11"/>
      <c r="D1014" s="11"/>
      <c r="E1014" s="11"/>
      <c r="F1014" s="11"/>
      <c r="G1014" s="11"/>
      <c r="H1014" s="11"/>
      <c r="I1014" s="11"/>
      <c r="J1014" s="11"/>
    </row>
    <row r="1015" spans="3:10">
      <c r="C1015" s="11"/>
      <c r="D1015" s="11"/>
      <c r="E1015" s="11"/>
      <c r="F1015" s="11"/>
      <c r="G1015" s="11"/>
      <c r="H1015" s="11"/>
      <c r="I1015" s="11"/>
      <c r="J1015" s="11"/>
    </row>
    <row r="1016" spans="3:10">
      <c r="C1016" s="11"/>
      <c r="D1016" s="11"/>
      <c r="E1016" s="11"/>
      <c r="F1016" s="11"/>
      <c r="G1016" s="11"/>
      <c r="H1016" s="11"/>
      <c r="I1016" s="11"/>
      <c r="J1016" s="11"/>
    </row>
    <row r="1017" spans="3:10">
      <c r="C1017" s="11"/>
      <c r="D1017" s="11"/>
      <c r="E1017" s="11"/>
      <c r="F1017" s="11"/>
      <c r="G1017" s="11"/>
      <c r="H1017" s="11"/>
      <c r="I1017" s="11"/>
      <c r="J1017" s="11"/>
    </row>
    <row r="1018" spans="3:10">
      <c r="C1018" s="11"/>
      <c r="D1018" s="11"/>
      <c r="E1018" s="11"/>
      <c r="F1018" s="11"/>
      <c r="G1018" s="11"/>
      <c r="H1018" s="11"/>
      <c r="I1018" s="11"/>
      <c r="J1018" s="11"/>
    </row>
    <row r="1019" spans="3:10">
      <c r="C1019" s="11"/>
      <c r="D1019" s="11"/>
      <c r="E1019" s="11"/>
      <c r="F1019" s="11"/>
      <c r="G1019" s="11"/>
      <c r="H1019" s="11"/>
      <c r="I1019" s="11"/>
      <c r="J1019" s="11"/>
    </row>
    <row r="1020" spans="3:10">
      <c r="C1020" s="11"/>
      <c r="D1020" s="11"/>
      <c r="E1020" s="11"/>
      <c r="F1020" s="11"/>
      <c r="G1020" s="11"/>
      <c r="H1020" s="11"/>
      <c r="I1020" s="11"/>
      <c r="J1020" s="11"/>
    </row>
    <row r="1021" spans="3:10">
      <c r="C1021" s="11"/>
      <c r="D1021" s="11"/>
      <c r="E1021" s="11"/>
      <c r="F1021" s="11"/>
      <c r="G1021" s="11"/>
      <c r="H1021" s="11"/>
      <c r="I1021" s="11"/>
      <c r="J1021" s="11"/>
    </row>
    <row r="1022" spans="3:10">
      <c r="C1022" s="11"/>
      <c r="D1022" s="11"/>
      <c r="E1022" s="11"/>
      <c r="F1022" s="11"/>
      <c r="G1022" s="11"/>
      <c r="H1022" s="11"/>
      <c r="I1022" s="11"/>
      <c r="J1022" s="11"/>
    </row>
    <row r="1023" spans="3:10">
      <c r="C1023" s="11"/>
      <c r="D1023" s="11"/>
      <c r="E1023" s="11"/>
      <c r="F1023" s="11"/>
      <c r="G1023" s="11"/>
      <c r="H1023" s="11"/>
      <c r="I1023" s="11"/>
      <c r="J1023" s="11"/>
    </row>
    <row r="1024" spans="3:10">
      <c r="C1024" s="11"/>
      <c r="D1024" s="11"/>
      <c r="E1024" s="11"/>
      <c r="F1024" s="11"/>
      <c r="G1024" s="11"/>
      <c r="H1024" s="11"/>
      <c r="I1024" s="11"/>
      <c r="J1024" s="11"/>
    </row>
    <row r="1025" spans="3:10">
      <c r="C1025" s="11"/>
      <c r="D1025" s="11"/>
      <c r="E1025" s="11"/>
      <c r="F1025" s="11"/>
      <c r="G1025" s="11"/>
      <c r="H1025" s="11"/>
      <c r="I1025" s="11"/>
      <c r="J1025" s="11"/>
    </row>
    <row r="1026" spans="3:10">
      <c r="C1026" s="11"/>
      <c r="D1026" s="11"/>
      <c r="E1026" s="11"/>
      <c r="F1026" s="11"/>
      <c r="G1026" s="11"/>
      <c r="H1026" s="11"/>
      <c r="I1026" s="11"/>
      <c r="J1026" s="11"/>
    </row>
    <row r="1027" spans="3:10">
      <c r="C1027" s="11"/>
      <c r="D1027" s="11"/>
      <c r="E1027" s="11"/>
      <c r="F1027" s="11"/>
      <c r="G1027" s="11"/>
      <c r="H1027" s="11"/>
      <c r="I1027" s="11"/>
      <c r="J1027" s="11"/>
    </row>
    <row r="1028" spans="3:10">
      <c r="C1028" s="11"/>
      <c r="D1028" s="11"/>
      <c r="E1028" s="11"/>
      <c r="F1028" s="11"/>
      <c r="G1028" s="11"/>
      <c r="H1028" s="11"/>
      <c r="I1028" s="11"/>
      <c r="J1028" s="11"/>
    </row>
    <row r="1029" spans="3:10">
      <c r="C1029" s="11"/>
      <c r="D1029" s="11"/>
      <c r="E1029" s="11"/>
      <c r="F1029" s="11"/>
      <c r="G1029" s="11"/>
      <c r="H1029" s="11"/>
      <c r="I1029" s="11"/>
      <c r="J1029" s="11"/>
    </row>
    <row r="1030" spans="3:10">
      <c r="C1030" s="11"/>
      <c r="D1030" s="11"/>
      <c r="E1030" s="11"/>
      <c r="F1030" s="11"/>
      <c r="G1030" s="11"/>
      <c r="H1030" s="11"/>
      <c r="I1030" s="11"/>
      <c r="J1030" s="11"/>
    </row>
    <row r="1031" spans="3:10">
      <c r="C1031" s="11"/>
      <c r="D1031" s="11"/>
      <c r="E1031" s="11"/>
      <c r="F1031" s="11"/>
      <c r="G1031" s="11"/>
      <c r="H1031" s="11"/>
      <c r="I1031" s="11"/>
      <c r="J1031" s="11"/>
    </row>
    <row r="1032" spans="3:10">
      <c r="C1032" s="11"/>
      <c r="D1032" s="11"/>
      <c r="E1032" s="11"/>
      <c r="F1032" s="11"/>
      <c r="G1032" s="11"/>
      <c r="H1032" s="11"/>
      <c r="I1032" s="11"/>
      <c r="J1032" s="11"/>
    </row>
    <row r="1033" spans="3:10">
      <c r="C1033" s="11"/>
      <c r="D1033" s="11"/>
      <c r="E1033" s="11"/>
      <c r="F1033" s="11"/>
      <c r="G1033" s="11"/>
      <c r="H1033" s="11"/>
      <c r="I1033" s="11"/>
      <c r="J1033" s="11"/>
    </row>
    <row r="1034" spans="3:10">
      <c r="C1034" s="11"/>
      <c r="D1034" s="11"/>
      <c r="E1034" s="11"/>
      <c r="F1034" s="11"/>
      <c r="G1034" s="11"/>
      <c r="H1034" s="11"/>
      <c r="I1034" s="11"/>
      <c r="J1034" s="11"/>
    </row>
    <row r="1035" spans="3:10">
      <c r="C1035" s="11"/>
      <c r="D1035" s="11"/>
      <c r="E1035" s="11"/>
      <c r="F1035" s="11"/>
      <c r="G1035" s="11"/>
      <c r="H1035" s="11"/>
      <c r="I1035" s="11"/>
      <c r="J1035" s="11"/>
    </row>
    <row r="1036" spans="3:10">
      <c r="C1036" s="11"/>
      <c r="D1036" s="11"/>
      <c r="E1036" s="11"/>
      <c r="F1036" s="11"/>
      <c r="G1036" s="11"/>
      <c r="H1036" s="11"/>
      <c r="I1036" s="11"/>
      <c r="J1036" s="11"/>
    </row>
    <row r="1037" spans="3:10">
      <c r="C1037" s="11"/>
      <c r="D1037" s="11"/>
      <c r="E1037" s="11"/>
      <c r="F1037" s="11"/>
      <c r="G1037" s="11"/>
      <c r="H1037" s="11"/>
      <c r="I1037" s="11"/>
      <c r="J1037" s="11"/>
    </row>
    <row r="1038" spans="3:10">
      <c r="C1038" s="11"/>
      <c r="D1038" s="11"/>
      <c r="E1038" s="11"/>
      <c r="F1038" s="11"/>
      <c r="G1038" s="11"/>
      <c r="H1038" s="11"/>
      <c r="I1038" s="11"/>
      <c r="J1038" s="11"/>
    </row>
    <row r="1039" spans="3:10">
      <c r="C1039" s="11"/>
      <c r="D1039" s="11"/>
      <c r="E1039" s="11"/>
      <c r="F1039" s="11"/>
      <c r="G1039" s="11"/>
      <c r="H1039" s="11"/>
      <c r="I1039" s="11"/>
      <c r="J1039" s="11"/>
    </row>
    <row r="1040" spans="3:10">
      <c r="C1040" s="11"/>
      <c r="D1040" s="11"/>
      <c r="E1040" s="11"/>
      <c r="F1040" s="11"/>
      <c r="G1040" s="11"/>
      <c r="H1040" s="11"/>
      <c r="I1040" s="11"/>
      <c r="J1040" s="11"/>
    </row>
    <row r="1041" spans="3:10">
      <c r="C1041" s="11"/>
      <c r="D1041" s="11"/>
      <c r="E1041" s="11"/>
      <c r="F1041" s="11"/>
      <c r="G1041" s="11"/>
      <c r="H1041" s="11"/>
      <c r="I1041" s="11"/>
      <c r="J1041" s="11"/>
    </row>
    <row r="1042" spans="3:10">
      <c r="C1042" s="11"/>
      <c r="D1042" s="11"/>
      <c r="E1042" s="11"/>
      <c r="F1042" s="11"/>
      <c r="G1042" s="11"/>
      <c r="H1042" s="11"/>
      <c r="I1042" s="11"/>
      <c r="J1042" s="11"/>
    </row>
    <row r="1043" spans="3:10">
      <c r="C1043" s="11"/>
      <c r="D1043" s="11"/>
      <c r="E1043" s="11"/>
      <c r="F1043" s="11"/>
      <c r="G1043" s="11"/>
      <c r="H1043" s="11"/>
      <c r="I1043" s="11"/>
      <c r="J1043" s="11"/>
    </row>
    <row r="1044" spans="3:10">
      <c r="C1044" s="11"/>
      <c r="D1044" s="11"/>
      <c r="E1044" s="11"/>
      <c r="F1044" s="11"/>
      <c r="G1044" s="11"/>
      <c r="H1044" s="11"/>
      <c r="I1044" s="11"/>
      <c r="J1044" s="11"/>
    </row>
    <row r="1045" spans="3:10">
      <c r="C1045" s="11"/>
      <c r="D1045" s="11"/>
      <c r="E1045" s="11"/>
      <c r="F1045" s="11"/>
      <c r="G1045" s="11"/>
      <c r="H1045" s="11"/>
      <c r="I1045" s="11"/>
      <c r="J1045" s="11"/>
    </row>
    <row r="1046" spans="3:10">
      <c r="C1046" s="11"/>
      <c r="D1046" s="11"/>
      <c r="E1046" s="11"/>
      <c r="F1046" s="11"/>
      <c r="G1046" s="11"/>
      <c r="H1046" s="11"/>
      <c r="I1046" s="11"/>
      <c r="J1046" s="11"/>
    </row>
    <row r="1047" spans="3:10">
      <c r="C1047" s="11"/>
      <c r="D1047" s="11"/>
      <c r="E1047" s="11"/>
      <c r="F1047" s="11"/>
      <c r="G1047" s="11"/>
      <c r="H1047" s="11"/>
      <c r="I1047" s="11"/>
      <c r="J1047" s="11"/>
    </row>
    <row r="1048" spans="3:10">
      <c r="C1048" s="11"/>
      <c r="D1048" s="11"/>
      <c r="E1048" s="11"/>
      <c r="F1048" s="11"/>
      <c r="G1048" s="11"/>
      <c r="H1048" s="11"/>
      <c r="I1048" s="11"/>
      <c r="J1048" s="11"/>
    </row>
    <row r="1049" spans="3:10">
      <c r="C1049" s="11"/>
      <c r="D1049" s="11"/>
      <c r="E1049" s="11"/>
      <c r="F1049" s="11"/>
      <c r="G1049" s="11"/>
      <c r="H1049" s="11"/>
      <c r="I1049" s="11"/>
      <c r="J1049" s="11"/>
    </row>
    <row r="1050" spans="3:10">
      <c r="C1050" s="11"/>
      <c r="D1050" s="11"/>
      <c r="E1050" s="11"/>
      <c r="F1050" s="11"/>
      <c r="G1050" s="11"/>
      <c r="H1050" s="11"/>
      <c r="I1050" s="11"/>
      <c r="J1050" s="11"/>
    </row>
    <row r="1051" spans="3:10">
      <c r="C1051" s="11"/>
      <c r="D1051" s="11"/>
      <c r="E1051" s="11"/>
      <c r="F1051" s="11"/>
      <c r="G1051" s="11"/>
      <c r="H1051" s="11"/>
      <c r="I1051" s="11"/>
      <c r="J1051" s="11"/>
    </row>
    <row r="1052" spans="3:10">
      <c r="C1052" s="11"/>
      <c r="D1052" s="11"/>
      <c r="E1052" s="11"/>
      <c r="F1052" s="11"/>
      <c r="G1052" s="11"/>
      <c r="H1052" s="11"/>
      <c r="I1052" s="11"/>
      <c r="J1052" s="11"/>
    </row>
    <row r="1053" spans="3:10">
      <c r="C1053" s="11"/>
      <c r="D1053" s="11"/>
      <c r="E1053" s="11"/>
      <c r="F1053" s="11"/>
      <c r="G1053" s="11"/>
      <c r="H1053" s="11"/>
      <c r="I1053" s="11"/>
      <c r="J1053" s="11"/>
    </row>
    <row r="1054" spans="3:10">
      <c r="C1054" s="11"/>
      <c r="D1054" s="11"/>
      <c r="E1054" s="11"/>
      <c r="F1054" s="11"/>
      <c r="G1054" s="11"/>
      <c r="H1054" s="11"/>
      <c r="I1054" s="11"/>
      <c r="J1054" s="11"/>
    </row>
    <row r="1055" spans="3:10">
      <c r="C1055" s="11"/>
      <c r="D1055" s="11"/>
      <c r="E1055" s="11"/>
      <c r="F1055" s="11"/>
      <c r="G1055" s="11"/>
      <c r="H1055" s="11"/>
      <c r="I1055" s="11"/>
      <c r="J1055" s="11"/>
    </row>
    <row r="1056" spans="3:10">
      <c r="C1056" s="11"/>
      <c r="D1056" s="11"/>
      <c r="E1056" s="11"/>
      <c r="F1056" s="11"/>
      <c r="G1056" s="11"/>
      <c r="H1056" s="11"/>
      <c r="I1056" s="11"/>
      <c r="J1056" s="11"/>
    </row>
    <row r="1057" spans="3:10">
      <c r="C1057" s="11"/>
      <c r="D1057" s="11"/>
      <c r="E1057" s="11"/>
      <c r="F1057" s="11"/>
      <c r="G1057" s="11"/>
      <c r="H1057" s="11"/>
      <c r="I1057" s="11"/>
      <c r="J1057" s="11"/>
    </row>
    <row r="1058" spans="3:10">
      <c r="C1058" s="11"/>
      <c r="D1058" s="11"/>
      <c r="E1058" s="11"/>
      <c r="F1058" s="11"/>
      <c r="G1058" s="11"/>
      <c r="H1058" s="11"/>
      <c r="I1058" s="11"/>
      <c r="J1058" s="11"/>
    </row>
    <row r="1059" spans="3:10">
      <c r="C1059" s="11"/>
      <c r="D1059" s="11"/>
      <c r="E1059" s="11"/>
      <c r="F1059" s="11"/>
      <c r="G1059" s="11"/>
      <c r="H1059" s="11"/>
      <c r="I1059" s="11"/>
      <c r="J1059" s="11"/>
    </row>
    <row r="1060" spans="3:10">
      <c r="C1060" s="11"/>
      <c r="D1060" s="11"/>
      <c r="E1060" s="11"/>
      <c r="F1060" s="11"/>
      <c r="G1060" s="11"/>
      <c r="H1060" s="11"/>
      <c r="I1060" s="11"/>
      <c r="J1060" s="11"/>
    </row>
    <row r="1061" spans="3:10">
      <c r="C1061" s="11"/>
      <c r="D1061" s="11"/>
      <c r="E1061" s="11"/>
      <c r="F1061" s="11"/>
      <c r="G1061" s="11"/>
      <c r="H1061" s="11"/>
      <c r="I1061" s="11"/>
      <c r="J1061" s="11"/>
    </row>
    <row r="1062" spans="3:10">
      <c r="C1062" s="11"/>
      <c r="D1062" s="11"/>
      <c r="E1062" s="11"/>
      <c r="F1062" s="11"/>
      <c r="G1062" s="11"/>
      <c r="H1062" s="11"/>
      <c r="I1062" s="11"/>
      <c r="J1062" s="11"/>
    </row>
    <row r="1063" spans="3:10">
      <c r="C1063" s="11"/>
      <c r="D1063" s="11"/>
      <c r="E1063" s="11"/>
      <c r="F1063" s="11"/>
      <c r="G1063" s="11"/>
      <c r="H1063" s="11"/>
      <c r="I1063" s="11"/>
      <c r="J1063" s="11"/>
    </row>
    <row r="1064" spans="3:10">
      <c r="C1064" s="11"/>
      <c r="D1064" s="11"/>
      <c r="E1064" s="11"/>
      <c r="F1064" s="11"/>
      <c r="G1064" s="11"/>
      <c r="H1064" s="11"/>
      <c r="I1064" s="11"/>
      <c r="J1064" s="11"/>
    </row>
    <row r="1065" spans="3:10">
      <c r="C1065" s="11"/>
      <c r="D1065" s="11"/>
      <c r="E1065" s="11"/>
      <c r="F1065" s="11"/>
      <c r="G1065" s="11"/>
      <c r="H1065" s="11"/>
      <c r="I1065" s="11"/>
      <c r="J1065" s="11"/>
    </row>
    <row r="1066" spans="3:10">
      <c r="C1066" s="11"/>
      <c r="D1066" s="11"/>
      <c r="E1066" s="11"/>
      <c r="F1066" s="11"/>
      <c r="G1066" s="11"/>
      <c r="H1066" s="11"/>
      <c r="I1066" s="11"/>
      <c r="J1066" s="11"/>
    </row>
    <row r="1067" spans="3:10">
      <c r="C1067" s="11"/>
      <c r="D1067" s="11"/>
      <c r="E1067" s="11"/>
      <c r="F1067" s="11"/>
      <c r="G1067" s="11"/>
      <c r="H1067" s="11"/>
      <c r="I1067" s="11"/>
      <c r="J1067" s="11"/>
    </row>
    <row r="1068" spans="3:10">
      <c r="C1068" s="11"/>
      <c r="D1068" s="11"/>
      <c r="E1068" s="11"/>
      <c r="F1068" s="11"/>
      <c r="G1068" s="11"/>
      <c r="H1068" s="11"/>
      <c r="I1068" s="11"/>
      <c r="J1068" s="11"/>
    </row>
    <row r="1069" spans="3:10">
      <c r="C1069" s="11"/>
      <c r="D1069" s="11"/>
      <c r="E1069" s="11"/>
      <c r="F1069" s="11"/>
      <c r="G1069" s="11"/>
      <c r="H1069" s="11"/>
      <c r="I1069" s="11"/>
      <c r="J1069" s="11"/>
    </row>
    <row r="1070" spans="3:10">
      <c r="C1070" s="11"/>
      <c r="D1070" s="11"/>
      <c r="E1070" s="11"/>
      <c r="F1070" s="11"/>
      <c r="G1070" s="11"/>
      <c r="H1070" s="11"/>
      <c r="I1070" s="11"/>
      <c r="J1070" s="11"/>
    </row>
    <row r="1071" spans="3:10">
      <c r="C1071" s="11"/>
      <c r="D1071" s="11"/>
      <c r="E1071" s="11"/>
      <c r="F1071" s="11"/>
      <c r="G1071" s="11"/>
      <c r="H1071" s="11"/>
      <c r="I1071" s="11"/>
      <c r="J1071" s="11"/>
    </row>
    <row r="1072" spans="3:10">
      <c r="C1072" s="11"/>
      <c r="D1072" s="11"/>
      <c r="E1072" s="11"/>
      <c r="F1072" s="11"/>
      <c r="G1072" s="11"/>
      <c r="H1072" s="11"/>
      <c r="I1072" s="11"/>
      <c r="J1072" s="11"/>
    </row>
    <row r="1073" spans="3:10">
      <c r="C1073" s="11"/>
      <c r="D1073" s="11"/>
      <c r="E1073" s="11"/>
      <c r="F1073" s="11"/>
      <c r="G1073" s="11"/>
      <c r="H1073" s="11"/>
      <c r="I1073" s="11"/>
      <c r="J1073" s="11"/>
    </row>
    <row r="1074" spans="3:10">
      <c r="C1074" s="11"/>
      <c r="D1074" s="11"/>
      <c r="E1074" s="11"/>
      <c r="F1074" s="11"/>
      <c r="G1074" s="11"/>
      <c r="H1074" s="11"/>
      <c r="I1074" s="11"/>
      <c r="J1074" s="11"/>
    </row>
    <row r="1075" spans="3:10">
      <c r="C1075" s="11"/>
      <c r="D1075" s="11"/>
      <c r="E1075" s="11"/>
      <c r="F1075" s="11"/>
      <c r="G1075" s="11"/>
      <c r="H1075" s="11"/>
      <c r="I1075" s="11"/>
      <c r="J1075" s="11"/>
    </row>
    <row r="1076" spans="3:10">
      <c r="C1076" s="11"/>
      <c r="D1076" s="11"/>
      <c r="E1076" s="11"/>
      <c r="F1076" s="11"/>
      <c r="G1076" s="11"/>
      <c r="H1076" s="11"/>
      <c r="I1076" s="11"/>
      <c r="J1076" s="11"/>
    </row>
    <row r="1077" spans="3:10">
      <c r="C1077" s="11"/>
      <c r="D1077" s="11"/>
      <c r="E1077" s="11"/>
      <c r="F1077" s="11"/>
      <c r="G1077" s="11"/>
      <c r="H1077" s="11"/>
      <c r="I1077" s="11"/>
      <c r="J1077" s="11"/>
    </row>
    <row r="1078" spans="3:10">
      <c r="C1078" s="11"/>
      <c r="D1078" s="11"/>
      <c r="E1078" s="11"/>
      <c r="F1078" s="11"/>
      <c r="G1078" s="11"/>
      <c r="H1078" s="11"/>
      <c r="I1078" s="11"/>
      <c r="J1078" s="11"/>
    </row>
    <row r="1079" spans="3:10">
      <c r="C1079" s="11"/>
      <c r="D1079" s="11"/>
      <c r="E1079" s="11"/>
      <c r="F1079" s="11"/>
      <c r="G1079" s="11"/>
      <c r="H1079" s="11"/>
      <c r="I1079" s="11"/>
      <c r="J1079" s="11"/>
    </row>
    <row r="1080" spans="3:10">
      <c r="C1080" s="11"/>
      <c r="D1080" s="11"/>
      <c r="E1080" s="11"/>
      <c r="F1080" s="11"/>
      <c r="G1080" s="11"/>
      <c r="H1080" s="11"/>
      <c r="I1080" s="11"/>
      <c r="J1080" s="11"/>
    </row>
    <row r="1081" spans="3:10">
      <c r="C1081" s="11"/>
      <c r="D1081" s="11"/>
      <c r="E1081" s="11"/>
      <c r="F1081" s="11"/>
      <c r="G1081" s="11"/>
      <c r="H1081" s="11"/>
      <c r="I1081" s="11"/>
      <c r="J1081" s="11"/>
    </row>
    <row r="1082" spans="3:10">
      <c r="C1082" s="11"/>
      <c r="D1082" s="11"/>
      <c r="E1082" s="11"/>
      <c r="F1082" s="11"/>
      <c r="G1082" s="11"/>
      <c r="H1082" s="11"/>
      <c r="I1082" s="11"/>
      <c r="J1082" s="11"/>
    </row>
    <row r="1083" spans="3:10">
      <c r="C1083" s="11"/>
      <c r="D1083" s="11"/>
      <c r="E1083" s="11"/>
      <c r="F1083" s="11"/>
      <c r="G1083" s="11"/>
      <c r="H1083" s="11"/>
      <c r="I1083" s="11"/>
      <c r="J1083" s="11"/>
    </row>
    <row r="1084" spans="3:10">
      <c r="C1084" s="11"/>
      <c r="D1084" s="11"/>
      <c r="E1084" s="11"/>
      <c r="F1084" s="11"/>
      <c r="G1084" s="11"/>
      <c r="H1084" s="11"/>
      <c r="I1084" s="11"/>
      <c r="J1084" s="11"/>
    </row>
    <row r="1085" spans="3:10">
      <c r="C1085" s="11"/>
      <c r="D1085" s="11"/>
      <c r="E1085" s="11"/>
      <c r="F1085" s="11"/>
      <c r="G1085" s="11"/>
      <c r="H1085" s="11"/>
      <c r="I1085" s="11"/>
      <c r="J1085" s="11"/>
    </row>
    <row r="1086" spans="3:10">
      <c r="C1086" s="11"/>
      <c r="D1086" s="11"/>
      <c r="E1086" s="11"/>
      <c r="F1086" s="11"/>
      <c r="G1086" s="11"/>
      <c r="H1086" s="11"/>
      <c r="I1086" s="11"/>
      <c r="J1086" s="11"/>
    </row>
    <row r="1087" spans="3:10">
      <c r="C1087" s="11"/>
      <c r="D1087" s="11"/>
      <c r="E1087" s="11"/>
      <c r="F1087" s="11"/>
      <c r="G1087" s="11"/>
      <c r="H1087" s="11"/>
      <c r="I1087" s="11"/>
      <c r="J1087" s="11"/>
    </row>
    <row r="1088" spans="3:10">
      <c r="C1088" s="11"/>
      <c r="D1088" s="11"/>
      <c r="E1088" s="11"/>
      <c r="F1088" s="11"/>
      <c r="G1088" s="11"/>
      <c r="H1088" s="11"/>
      <c r="I1088" s="11"/>
      <c r="J1088" s="11"/>
    </row>
    <row r="1089" spans="3:10">
      <c r="C1089" s="11"/>
      <c r="D1089" s="11"/>
      <c r="E1089" s="11"/>
      <c r="F1089" s="11"/>
      <c r="G1089" s="11"/>
      <c r="H1089" s="11"/>
      <c r="I1089" s="11"/>
      <c r="J1089" s="11"/>
    </row>
    <row r="1090" spans="3:10">
      <c r="C1090" s="11"/>
      <c r="D1090" s="11"/>
      <c r="E1090" s="11"/>
      <c r="F1090" s="11"/>
      <c r="G1090" s="11"/>
      <c r="H1090" s="11"/>
      <c r="I1090" s="11"/>
      <c r="J1090" s="11"/>
    </row>
    <row r="1091" spans="3:10">
      <c r="C1091" s="11"/>
      <c r="D1091" s="11"/>
      <c r="E1091" s="11"/>
      <c r="F1091" s="11"/>
      <c r="G1091" s="11"/>
      <c r="H1091" s="11"/>
      <c r="I1091" s="11"/>
      <c r="J1091" s="11"/>
    </row>
    <row r="1092" spans="3:10">
      <c r="C1092" s="11"/>
      <c r="D1092" s="11"/>
      <c r="E1092" s="11"/>
      <c r="F1092" s="11"/>
      <c r="G1092" s="11"/>
      <c r="H1092" s="11"/>
      <c r="I1092" s="11"/>
      <c r="J1092" s="11"/>
    </row>
    <row r="1093" spans="3:10">
      <c r="C1093" s="11"/>
      <c r="D1093" s="11"/>
      <c r="E1093" s="11"/>
      <c r="F1093" s="11"/>
      <c r="G1093" s="11"/>
      <c r="H1093" s="11"/>
      <c r="I1093" s="11"/>
      <c r="J1093" s="11"/>
    </row>
    <row r="1094" spans="3:10">
      <c r="C1094" s="11"/>
      <c r="D1094" s="11"/>
      <c r="E1094" s="11"/>
      <c r="F1094" s="11"/>
      <c r="G1094" s="11"/>
      <c r="H1094" s="11"/>
      <c r="I1094" s="11"/>
      <c r="J1094" s="11"/>
    </row>
    <row r="1095" spans="3:10">
      <c r="C1095" s="11"/>
      <c r="D1095" s="11"/>
      <c r="E1095" s="11"/>
      <c r="F1095" s="11"/>
      <c r="G1095" s="11"/>
      <c r="H1095" s="11"/>
      <c r="I1095" s="11"/>
      <c r="J1095" s="11"/>
    </row>
    <row r="1096" spans="3:10">
      <c r="C1096" s="11"/>
      <c r="D1096" s="11"/>
      <c r="E1096" s="11"/>
      <c r="F1096" s="11"/>
      <c r="G1096" s="11"/>
      <c r="H1096" s="11"/>
      <c r="I1096" s="11"/>
      <c r="J1096" s="11"/>
    </row>
    <row r="1097" spans="3:10">
      <c r="C1097" s="11"/>
      <c r="D1097" s="11"/>
      <c r="E1097" s="11"/>
      <c r="F1097" s="11"/>
      <c r="G1097" s="11"/>
      <c r="H1097" s="11"/>
      <c r="I1097" s="11"/>
      <c r="J1097" s="11"/>
    </row>
    <row r="1098" spans="3:10">
      <c r="C1098" s="11"/>
      <c r="D1098" s="11"/>
      <c r="E1098" s="11"/>
      <c r="F1098" s="11"/>
      <c r="G1098" s="11"/>
      <c r="H1098" s="11"/>
      <c r="I1098" s="11"/>
      <c r="J1098" s="11"/>
    </row>
    <row r="1099" spans="3:10">
      <c r="C1099" s="11"/>
      <c r="D1099" s="11"/>
      <c r="E1099" s="11"/>
      <c r="F1099" s="11"/>
      <c r="G1099" s="11"/>
      <c r="H1099" s="11"/>
      <c r="I1099" s="11"/>
      <c r="J1099" s="11"/>
    </row>
    <row r="1100" spans="3:10">
      <c r="C1100" s="11"/>
      <c r="D1100" s="11"/>
      <c r="E1100" s="11"/>
      <c r="F1100" s="11"/>
      <c r="G1100" s="11"/>
      <c r="H1100" s="11"/>
      <c r="I1100" s="11"/>
      <c r="J1100" s="11"/>
    </row>
    <row r="1101" spans="3:10">
      <c r="C1101" s="11"/>
      <c r="D1101" s="11"/>
      <c r="E1101" s="11"/>
      <c r="F1101" s="11"/>
      <c r="G1101" s="11"/>
      <c r="H1101" s="11"/>
      <c r="I1101" s="11"/>
      <c r="J1101" s="11"/>
    </row>
    <row r="1102" spans="3:10">
      <c r="C1102" s="11"/>
      <c r="D1102" s="11"/>
      <c r="E1102" s="11"/>
      <c r="F1102" s="11"/>
      <c r="G1102" s="11"/>
      <c r="H1102" s="11"/>
      <c r="I1102" s="11"/>
      <c r="J1102" s="11"/>
    </row>
    <row r="1103" spans="3:10">
      <c r="C1103" s="11"/>
      <c r="D1103" s="11"/>
      <c r="E1103" s="11"/>
      <c r="F1103" s="11"/>
      <c r="G1103" s="11"/>
      <c r="H1103" s="11"/>
      <c r="I1103" s="11"/>
      <c r="J1103" s="11"/>
    </row>
    <row r="1104" spans="3:10">
      <c r="C1104" s="11"/>
      <c r="D1104" s="11"/>
      <c r="E1104" s="11"/>
      <c r="F1104" s="11"/>
      <c r="G1104" s="11"/>
      <c r="H1104" s="11"/>
      <c r="I1104" s="11"/>
      <c r="J1104" s="11"/>
    </row>
    <row r="1105" spans="3:10">
      <c r="C1105" s="11"/>
      <c r="D1105" s="11"/>
      <c r="E1105" s="11"/>
      <c r="F1105" s="11"/>
      <c r="G1105" s="11"/>
      <c r="H1105" s="11"/>
      <c r="I1105" s="11"/>
      <c r="J1105" s="11"/>
    </row>
    <row r="1106" spans="3:10">
      <c r="C1106" s="11"/>
      <c r="D1106" s="11"/>
      <c r="E1106" s="11"/>
      <c r="F1106" s="11"/>
      <c r="G1106" s="11"/>
      <c r="H1106" s="11"/>
      <c r="I1106" s="11"/>
      <c r="J1106" s="11"/>
    </row>
    <row r="1107" spans="3:10">
      <c r="C1107" s="11"/>
      <c r="D1107" s="11"/>
      <c r="E1107" s="11"/>
      <c r="F1107" s="11"/>
      <c r="G1107" s="11"/>
      <c r="H1107" s="11"/>
      <c r="I1107" s="11"/>
      <c r="J1107" s="11"/>
    </row>
    <row r="1108" spans="3:10">
      <c r="C1108" s="11"/>
      <c r="D1108" s="11"/>
      <c r="E1108" s="11"/>
      <c r="F1108" s="11"/>
      <c r="G1108" s="11"/>
      <c r="H1108" s="11"/>
      <c r="I1108" s="11"/>
      <c r="J1108" s="11"/>
    </row>
    <row r="1109" spans="3:10">
      <c r="C1109" s="11"/>
      <c r="D1109" s="11"/>
      <c r="E1109" s="11"/>
      <c r="F1109" s="11"/>
      <c r="G1109" s="11"/>
      <c r="H1109" s="11"/>
      <c r="I1109" s="11"/>
      <c r="J1109" s="11"/>
    </row>
    <row r="1110" spans="3:10">
      <c r="C1110" s="11"/>
      <c r="D1110" s="11"/>
      <c r="E1110" s="11"/>
      <c r="F1110" s="11"/>
      <c r="G1110" s="11"/>
      <c r="H1110" s="11"/>
      <c r="I1110" s="11"/>
      <c r="J1110" s="11"/>
    </row>
    <row r="1111" spans="3:10">
      <c r="C1111" s="11"/>
      <c r="D1111" s="11"/>
      <c r="E1111" s="11"/>
      <c r="F1111" s="11"/>
      <c r="G1111" s="11"/>
      <c r="H1111" s="11"/>
      <c r="I1111" s="11"/>
      <c r="J1111" s="11"/>
    </row>
    <row r="1112" spans="3:10">
      <c r="C1112" s="11"/>
      <c r="D1112" s="11"/>
      <c r="E1112" s="11"/>
      <c r="F1112" s="11"/>
      <c r="G1112" s="11"/>
      <c r="H1112" s="11"/>
      <c r="I1112" s="11"/>
      <c r="J1112" s="11"/>
    </row>
    <row r="1113" spans="3:10">
      <c r="C1113" s="11"/>
      <c r="D1113" s="11"/>
      <c r="E1113" s="11"/>
      <c r="F1113" s="11"/>
      <c r="G1113" s="11"/>
      <c r="H1113" s="11"/>
      <c r="I1113" s="11"/>
      <c r="J1113" s="11"/>
    </row>
    <row r="1114" spans="3:10">
      <c r="C1114" s="11"/>
      <c r="D1114" s="11"/>
      <c r="E1114" s="11"/>
      <c r="F1114" s="11"/>
      <c r="G1114" s="11"/>
      <c r="H1114" s="11"/>
      <c r="I1114" s="11"/>
      <c r="J1114" s="11"/>
    </row>
    <row r="1115" spans="3:10">
      <c r="C1115" s="11"/>
      <c r="D1115" s="11"/>
      <c r="E1115" s="11"/>
      <c r="F1115" s="11"/>
      <c r="G1115" s="11"/>
      <c r="H1115" s="11"/>
      <c r="I1115" s="11"/>
      <c r="J1115" s="11"/>
    </row>
    <row r="1116" spans="3:10">
      <c r="C1116" s="11"/>
      <c r="D1116" s="11"/>
      <c r="E1116" s="11"/>
      <c r="F1116" s="11"/>
      <c r="G1116" s="11"/>
      <c r="H1116" s="11"/>
      <c r="I1116" s="11"/>
      <c r="J1116" s="11"/>
    </row>
    <row r="1117" spans="3:10">
      <c r="C1117" s="11"/>
      <c r="D1117" s="11"/>
      <c r="E1117" s="11"/>
      <c r="F1117" s="11"/>
      <c r="G1117" s="11"/>
      <c r="H1117" s="11"/>
      <c r="I1117" s="11"/>
      <c r="J1117" s="11"/>
    </row>
    <row r="1118" spans="3:10">
      <c r="C1118" s="11"/>
      <c r="D1118" s="11"/>
      <c r="E1118" s="11"/>
      <c r="F1118" s="11"/>
      <c r="G1118" s="11"/>
      <c r="H1118" s="11"/>
      <c r="I1118" s="11"/>
      <c r="J1118" s="11"/>
    </row>
    <row r="1119" spans="3:10">
      <c r="C1119" s="11"/>
      <c r="D1119" s="11"/>
      <c r="E1119" s="11"/>
      <c r="F1119" s="11"/>
      <c r="G1119" s="11"/>
      <c r="H1119" s="11"/>
      <c r="I1119" s="11"/>
      <c r="J1119" s="11"/>
    </row>
    <row r="1120" spans="3:10">
      <c r="C1120" s="11"/>
      <c r="D1120" s="11"/>
      <c r="E1120" s="11"/>
      <c r="F1120" s="11"/>
      <c r="G1120" s="11"/>
      <c r="H1120" s="11"/>
      <c r="I1120" s="11"/>
      <c r="J1120" s="11"/>
    </row>
    <row r="1121" spans="3:10">
      <c r="C1121" s="11"/>
      <c r="D1121" s="11"/>
      <c r="E1121" s="11"/>
      <c r="F1121" s="11"/>
      <c r="G1121" s="11"/>
      <c r="H1121" s="11"/>
      <c r="I1121" s="11"/>
      <c r="J1121" s="11"/>
    </row>
    <row r="1122" spans="3:10">
      <c r="C1122" s="11"/>
      <c r="D1122" s="11"/>
      <c r="E1122" s="11"/>
      <c r="F1122" s="11"/>
      <c r="G1122" s="11"/>
      <c r="H1122" s="11"/>
      <c r="I1122" s="11"/>
      <c r="J1122" s="11"/>
    </row>
    <row r="1123" spans="3:10">
      <c r="C1123" s="11"/>
      <c r="D1123" s="11"/>
      <c r="E1123" s="11"/>
      <c r="F1123" s="11"/>
      <c r="G1123" s="11"/>
      <c r="H1123" s="11"/>
      <c r="I1123" s="11"/>
      <c r="J1123" s="11"/>
    </row>
    <row r="1124" spans="3:10">
      <c r="C1124" s="11"/>
      <c r="D1124" s="11"/>
      <c r="E1124" s="11"/>
      <c r="F1124" s="11"/>
      <c r="G1124" s="11"/>
      <c r="H1124" s="11"/>
      <c r="I1124" s="11"/>
      <c r="J1124" s="11"/>
    </row>
    <row r="1125" spans="3:10">
      <c r="C1125" s="11"/>
      <c r="D1125" s="11"/>
      <c r="E1125" s="11"/>
      <c r="F1125" s="11"/>
      <c r="G1125" s="11"/>
      <c r="H1125" s="11"/>
      <c r="I1125" s="11"/>
      <c r="J1125" s="11"/>
    </row>
    <row r="1126" spans="3:10">
      <c r="C1126" s="11"/>
      <c r="D1126" s="11"/>
      <c r="E1126" s="11"/>
      <c r="F1126" s="11"/>
      <c r="G1126" s="11"/>
      <c r="H1126" s="11"/>
      <c r="I1126" s="11"/>
      <c r="J1126" s="11"/>
    </row>
    <row r="1127" spans="3:10">
      <c r="C1127" s="11"/>
      <c r="D1127" s="11"/>
      <c r="E1127" s="11"/>
      <c r="F1127" s="11"/>
      <c r="G1127" s="11"/>
      <c r="H1127" s="11"/>
      <c r="I1127" s="11"/>
      <c r="J1127" s="11"/>
    </row>
    <row r="1128" spans="3:10">
      <c r="C1128" s="11"/>
      <c r="D1128" s="11"/>
      <c r="E1128" s="11"/>
      <c r="F1128" s="11"/>
      <c r="G1128" s="11"/>
      <c r="H1128" s="11"/>
      <c r="I1128" s="11"/>
      <c r="J1128" s="11"/>
    </row>
    <row r="1129" spans="3:10">
      <c r="C1129" s="11"/>
      <c r="D1129" s="11"/>
      <c r="E1129" s="11"/>
      <c r="F1129" s="11"/>
      <c r="G1129" s="11"/>
      <c r="H1129" s="11"/>
      <c r="I1129" s="11"/>
      <c r="J1129" s="11"/>
    </row>
    <row r="1130" spans="3:10">
      <c r="C1130" s="11"/>
      <c r="D1130" s="11"/>
      <c r="E1130" s="11"/>
      <c r="F1130" s="11"/>
      <c r="G1130" s="11"/>
      <c r="H1130" s="11"/>
      <c r="I1130" s="11"/>
      <c r="J1130" s="11"/>
    </row>
    <row r="1131" spans="3:10">
      <c r="C1131" s="11"/>
      <c r="D1131" s="11"/>
      <c r="E1131" s="11"/>
      <c r="F1131" s="11"/>
      <c r="G1131" s="11"/>
      <c r="H1131" s="11"/>
      <c r="I1131" s="11"/>
      <c r="J1131" s="11"/>
    </row>
    <row r="1132" spans="3:10">
      <c r="C1132" s="11"/>
      <c r="D1132" s="11"/>
      <c r="E1132" s="11"/>
      <c r="F1132" s="11"/>
      <c r="G1132" s="11"/>
      <c r="H1132" s="11"/>
      <c r="I1132" s="11"/>
      <c r="J1132" s="11"/>
    </row>
    <row r="1133" spans="3:10">
      <c r="C1133" s="11"/>
      <c r="D1133" s="11"/>
      <c r="E1133" s="11"/>
      <c r="F1133" s="11"/>
      <c r="G1133" s="11"/>
      <c r="H1133" s="11"/>
      <c r="I1133" s="11"/>
      <c r="J1133" s="11"/>
    </row>
    <row r="1134" spans="3:10">
      <c r="C1134" s="11"/>
      <c r="D1134" s="11"/>
      <c r="E1134" s="11"/>
      <c r="F1134" s="11"/>
      <c r="G1134" s="11"/>
      <c r="H1134" s="11"/>
      <c r="I1134" s="11"/>
      <c r="J1134" s="11"/>
    </row>
    <row r="1135" spans="3:10">
      <c r="C1135" s="11"/>
      <c r="D1135" s="11"/>
      <c r="E1135" s="11"/>
      <c r="F1135" s="11"/>
      <c r="G1135" s="11"/>
      <c r="H1135" s="11"/>
      <c r="I1135" s="11"/>
      <c r="J1135" s="11"/>
    </row>
    <row r="1136" spans="3:10">
      <c r="C1136" s="11"/>
      <c r="D1136" s="11"/>
      <c r="E1136" s="11"/>
      <c r="F1136" s="11"/>
      <c r="G1136" s="11"/>
      <c r="H1136" s="11"/>
      <c r="I1136" s="11"/>
      <c r="J1136" s="11"/>
    </row>
    <row r="1137" spans="3:10">
      <c r="C1137" s="11"/>
      <c r="D1137" s="11"/>
      <c r="E1137" s="11"/>
      <c r="F1137" s="11"/>
      <c r="G1137" s="11"/>
      <c r="H1137" s="11"/>
      <c r="I1137" s="11"/>
      <c r="J1137" s="11"/>
    </row>
    <row r="1138" spans="3:10">
      <c r="C1138" s="11"/>
      <c r="D1138" s="11"/>
      <c r="E1138" s="11"/>
      <c r="F1138" s="11"/>
      <c r="G1138" s="11"/>
      <c r="H1138" s="11"/>
      <c r="I1138" s="11"/>
      <c r="J1138" s="11"/>
    </row>
    <row r="1139" spans="3:10">
      <c r="C1139" s="11"/>
      <c r="D1139" s="11"/>
      <c r="E1139" s="11"/>
      <c r="F1139" s="11"/>
      <c r="G1139" s="11"/>
      <c r="H1139" s="11"/>
      <c r="I1139" s="11"/>
      <c r="J1139" s="11"/>
    </row>
    <row r="1140" spans="3:10">
      <c r="C1140" s="11"/>
      <c r="D1140" s="11"/>
      <c r="E1140" s="11"/>
      <c r="F1140" s="11"/>
      <c r="G1140" s="11"/>
      <c r="H1140" s="11"/>
      <c r="I1140" s="11"/>
      <c r="J1140" s="11"/>
    </row>
    <row r="1141" spans="3:10">
      <c r="C1141" s="11"/>
      <c r="D1141" s="11"/>
      <c r="E1141" s="11"/>
      <c r="F1141" s="11"/>
      <c r="G1141" s="11"/>
      <c r="H1141" s="11"/>
      <c r="I1141" s="11"/>
      <c r="J1141" s="11"/>
    </row>
    <row r="1142" spans="3:10">
      <c r="C1142" s="11"/>
      <c r="D1142" s="11"/>
      <c r="E1142" s="11"/>
      <c r="F1142" s="11"/>
      <c r="G1142" s="11"/>
      <c r="H1142" s="11"/>
      <c r="I1142" s="11"/>
      <c r="J1142" s="11"/>
    </row>
    <row r="1143" spans="3:10">
      <c r="C1143" s="11"/>
      <c r="D1143" s="11"/>
      <c r="E1143" s="11"/>
      <c r="F1143" s="11"/>
      <c r="G1143" s="11"/>
      <c r="H1143" s="11"/>
      <c r="I1143" s="11"/>
      <c r="J1143" s="11"/>
    </row>
    <row r="1144" spans="3:10">
      <c r="C1144" s="11"/>
      <c r="D1144" s="11"/>
      <c r="E1144" s="11"/>
      <c r="F1144" s="11"/>
      <c r="G1144" s="11"/>
      <c r="H1144" s="11"/>
      <c r="I1144" s="11"/>
      <c r="J1144" s="11"/>
    </row>
    <row r="1145" spans="3:10">
      <c r="C1145" s="11"/>
      <c r="D1145" s="11"/>
      <c r="E1145" s="11"/>
      <c r="F1145" s="11"/>
      <c r="G1145" s="11"/>
      <c r="H1145" s="11"/>
      <c r="I1145" s="11"/>
      <c r="J1145" s="11"/>
    </row>
    <row r="1146" spans="3:10">
      <c r="C1146" s="11"/>
      <c r="D1146" s="11"/>
      <c r="E1146" s="11"/>
      <c r="F1146" s="11"/>
      <c r="G1146" s="11"/>
      <c r="H1146" s="11"/>
      <c r="I1146" s="11"/>
      <c r="J1146" s="11"/>
    </row>
    <row r="1147" spans="3:10">
      <c r="C1147" s="11"/>
      <c r="D1147" s="11"/>
      <c r="E1147" s="11"/>
      <c r="F1147" s="11"/>
      <c r="G1147" s="11"/>
      <c r="H1147" s="11"/>
      <c r="I1147" s="11"/>
      <c r="J1147" s="11"/>
    </row>
    <row r="1148" spans="3:10">
      <c r="C1148" s="11"/>
      <c r="D1148" s="11"/>
      <c r="E1148" s="11"/>
      <c r="F1148" s="11"/>
      <c r="G1148" s="11"/>
      <c r="H1148" s="11"/>
      <c r="I1148" s="11"/>
      <c r="J1148" s="11"/>
    </row>
    <row r="1149" spans="3:10">
      <c r="C1149" s="11"/>
      <c r="D1149" s="11"/>
      <c r="E1149" s="11"/>
      <c r="F1149" s="11"/>
      <c r="G1149" s="11"/>
      <c r="H1149" s="11"/>
      <c r="I1149" s="11"/>
      <c r="J1149" s="11"/>
    </row>
    <row r="1150" spans="3:10">
      <c r="C1150" s="11"/>
      <c r="D1150" s="11"/>
      <c r="E1150" s="11"/>
      <c r="F1150" s="11"/>
      <c r="G1150" s="11"/>
      <c r="H1150" s="11"/>
      <c r="I1150" s="11"/>
      <c r="J1150" s="11"/>
    </row>
    <row r="1151" spans="3:10">
      <c r="C1151" s="11"/>
      <c r="D1151" s="11"/>
      <c r="E1151" s="11"/>
      <c r="F1151" s="11"/>
      <c r="G1151" s="11"/>
      <c r="H1151" s="11"/>
      <c r="I1151" s="11"/>
      <c r="J1151" s="11"/>
    </row>
    <row r="1152" spans="3:10">
      <c r="C1152" s="11"/>
      <c r="D1152" s="11"/>
      <c r="E1152" s="11"/>
      <c r="F1152" s="11"/>
      <c r="G1152" s="11"/>
      <c r="H1152" s="11"/>
      <c r="I1152" s="11"/>
      <c r="J1152" s="11"/>
    </row>
    <row r="1153" spans="3:10">
      <c r="C1153" s="11"/>
      <c r="D1153" s="11"/>
      <c r="E1153" s="11"/>
      <c r="F1153" s="11"/>
      <c r="G1153" s="11"/>
      <c r="H1153" s="11"/>
      <c r="I1153" s="11"/>
      <c r="J1153" s="11"/>
    </row>
    <row r="1154" spans="3:10">
      <c r="C1154" s="11"/>
      <c r="D1154" s="11"/>
      <c r="E1154" s="11"/>
      <c r="F1154" s="11"/>
      <c r="G1154" s="11"/>
      <c r="H1154" s="11"/>
      <c r="I1154" s="11"/>
      <c r="J1154" s="11"/>
    </row>
    <row r="1155" spans="3:10">
      <c r="C1155" s="11"/>
      <c r="D1155" s="11"/>
      <c r="E1155" s="11"/>
      <c r="F1155" s="11"/>
      <c r="G1155" s="11"/>
      <c r="H1155" s="11"/>
      <c r="I1155" s="11"/>
      <c r="J1155" s="11"/>
    </row>
    <row r="1156" spans="3:10">
      <c r="C1156" s="11"/>
      <c r="D1156" s="11"/>
      <c r="E1156" s="11"/>
      <c r="F1156" s="11"/>
      <c r="G1156" s="11"/>
      <c r="H1156" s="11"/>
      <c r="I1156" s="11"/>
      <c r="J1156" s="11"/>
    </row>
    <row r="1157" spans="3:10">
      <c r="C1157" s="11"/>
      <c r="D1157" s="11"/>
      <c r="E1157" s="11"/>
      <c r="F1157" s="11"/>
      <c r="G1157" s="11"/>
      <c r="H1157" s="11"/>
      <c r="I1157" s="11"/>
      <c r="J1157" s="11"/>
    </row>
    <row r="1158" spans="3:10">
      <c r="C1158" s="11"/>
      <c r="D1158" s="11"/>
      <c r="E1158" s="11"/>
      <c r="F1158" s="11"/>
      <c r="G1158" s="11"/>
      <c r="H1158" s="11"/>
      <c r="I1158" s="11"/>
      <c r="J1158" s="11"/>
    </row>
    <row r="1159" spans="3:10">
      <c r="C1159" s="11"/>
      <c r="D1159" s="11"/>
      <c r="E1159" s="11"/>
      <c r="F1159" s="11"/>
      <c r="G1159" s="11"/>
      <c r="H1159" s="11"/>
      <c r="I1159" s="11"/>
      <c r="J1159" s="11"/>
    </row>
    <row r="1160" spans="3:10">
      <c r="C1160" s="11"/>
      <c r="D1160" s="11"/>
      <c r="E1160" s="11"/>
      <c r="F1160" s="11"/>
      <c r="G1160" s="11"/>
      <c r="H1160" s="11"/>
      <c r="I1160" s="11"/>
      <c r="J1160" s="11"/>
    </row>
    <row r="1161" spans="3:10">
      <c r="C1161" s="11"/>
      <c r="D1161" s="11"/>
      <c r="E1161" s="11"/>
      <c r="F1161" s="11"/>
      <c r="G1161" s="11"/>
      <c r="H1161" s="11"/>
      <c r="I1161" s="11"/>
      <c r="J1161" s="11"/>
    </row>
    <row r="1162" spans="3:10">
      <c r="C1162" s="11"/>
      <c r="D1162" s="11"/>
      <c r="E1162" s="11"/>
      <c r="F1162" s="11"/>
      <c r="G1162" s="11"/>
      <c r="H1162" s="11"/>
      <c r="I1162" s="11"/>
      <c r="J1162" s="11"/>
    </row>
    <row r="1163" spans="3:10">
      <c r="C1163" s="11"/>
      <c r="D1163" s="11"/>
      <c r="E1163" s="11"/>
      <c r="F1163" s="11"/>
      <c r="G1163" s="11"/>
      <c r="H1163" s="11"/>
      <c r="I1163" s="11"/>
      <c r="J1163" s="11"/>
    </row>
    <row r="1164" spans="3:10">
      <c r="C1164" s="11"/>
      <c r="D1164" s="11"/>
      <c r="E1164" s="11"/>
      <c r="F1164" s="11"/>
      <c r="G1164" s="11"/>
      <c r="H1164" s="11"/>
      <c r="I1164" s="11"/>
      <c r="J1164" s="11"/>
    </row>
    <row r="1165" spans="3:10">
      <c r="C1165" s="11"/>
      <c r="D1165" s="11"/>
      <c r="E1165" s="11"/>
      <c r="F1165" s="11"/>
      <c r="G1165" s="11"/>
      <c r="H1165" s="11"/>
      <c r="I1165" s="11"/>
      <c r="J1165" s="11"/>
    </row>
    <row r="1166" spans="3:10">
      <c r="C1166" s="11"/>
      <c r="D1166" s="11"/>
      <c r="E1166" s="11"/>
      <c r="F1166" s="11"/>
      <c r="G1166" s="11"/>
      <c r="H1166" s="11"/>
      <c r="I1166" s="11"/>
      <c r="J1166" s="11"/>
    </row>
    <row r="1167" spans="3:10">
      <c r="C1167" s="11"/>
      <c r="D1167" s="11"/>
      <c r="E1167" s="11"/>
      <c r="F1167" s="11"/>
      <c r="G1167" s="11"/>
      <c r="H1167" s="11"/>
      <c r="I1167" s="11"/>
      <c r="J1167" s="11"/>
    </row>
    <row r="1168" spans="3:10">
      <c r="C1168" s="11"/>
      <c r="D1168" s="11"/>
      <c r="E1168" s="11"/>
      <c r="F1168" s="11"/>
      <c r="G1168" s="11"/>
      <c r="H1168" s="11"/>
      <c r="I1168" s="11"/>
      <c r="J1168" s="11"/>
    </row>
    <row r="1169" spans="3:10">
      <c r="C1169" s="11"/>
      <c r="D1169" s="11"/>
      <c r="E1169" s="11"/>
      <c r="F1169" s="11"/>
      <c r="G1169" s="11"/>
      <c r="H1169" s="11"/>
      <c r="I1169" s="11"/>
      <c r="J1169" s="11"/>
    </row>
    <row r="1170" spans="3:10">
      <c r="C1170" s="11"/>
      <c r="D1170" s="11"/>
      <c r="E1170" s="11"/>
      <c r="F1170" s="11"/>
      <c r="G1170" s="11"/>
      <c r="H1170" s="11"/>
      <c r="I1170" s="11"/>
      <c r="J1170" s="11"/>
    </row>
    <row r="1171" spans="3:10">
      <c r="C1171" s="11"/>
      <c r="D1171" s="11"/>
      <c r="E1171" s="11"/>
      <c r="F1171" s="11"/>
      <c r="G1171" s="11"/>
      <c r="H1171" s="11"/>
      <c r="I1171" s="11"/>
      <c r="J1171" s="11"/>
    </row>
    <row r="1172" spans="3:10">
      <c r="C1172" s="11"/>
      <c r="D1172" s="11"/>
      <c r="E1172" s="11"/>
      <c r="F1172" s="11"/>
      <c r="G1172" s="11"/>
      <c r="H1172" s="11"/>
      <c r="I1172" s="11"/>
      <c r="J1172" s="11"/>
    </row>
    <row r="1173" spans="3:10">
      <c r="C1173" s="11"/>
      <c r="D1173" s="11"/>
      <c r="E1173" s="11"/>
      <c r="F1173" s="11"/>
      <c r="G1173" s="11"/>
      <c r="H1173" s="11"/>
      <c r="I1173" s="11"/>
      <c r="J1173" s="11"/>
    </row>
    <row r="1174" spans="3:10">
      <c r="C1174" s="11"/>
      <c r="D1174" s="11"/>
      <c r="E1174" s="11"/>
      <c r="F1174" s="11"/>
      <c r="G1174" s="11"/>
      <c r="H1174" s="11"/>
      <c r="I1174" s="11"/>
      <c r="J1174" s="11"/>
    </row>
    <row r="1175" spans="3:10">
      <c r="C1175" s="11"/>
      <c r="D1175" s="11"/>
      <c r="E1175" s="11"/>
      <c r="F1175" s="11"/>
      <c r="G1175" s="11"/>
      <c r="H1175" s="11"/>
      <c r="I1175" s="11"/>
      <c r="J1175" s="11"/>
    </row>
    <row r="1176" spans="3:10">
      <c r="C1176" s="11"/>
      <c r="D1176" s="11"/>
      <c r="E1176" s="11"/>
      <c r="F1176" s="11"/>
      <c r="G1176" s="11"/>
      <c r="H1176" s="11"/>
      <c r="I1176" s="11"/>
      <c r="J1176" s="11"/>
    </row>
    <row r="1177" spans="3:10">
      <c r="C1177" s="11"/>
      <c r="D1177" s="11"/>
      <c r="E1177" s="11"/>
      <c r="F1177" s="11"/>
      <c r="G1177" s="11"/>
      <c r="H1177" s="11"/>
      <c r="I1177" s="11"/>
      <c r="J1177" s="11"/>
    </row>
    <row r="1178" spans="3:10">
      <c r="C1178" s="11"/>
      <c r="D1178" s="11"/>
      <c r="E1178" s="11"/>
      <c r="F1178" s="11"/>
      <c r="G1178" s="11"/>
      <c r="H1178" s="11"/>
      <c r="I1178" s="11"/>
      <c r="J1178" s="11"/>
    </row>
    <row r="1179" spans="3:10">
      <c r="C1179" s="11"/>
      <c r="D1179" s="11"/>
      <c r="E1179" s="11"/>
      <c r="F1179" s="11"/>
      <c r="G1179" s="11"/>
      <c r="H1179" s="11"/>
      <c r="I1179" s="11"/>
      <c r="J1179" s="11"/>
    </row>
    <row r="1180" spans="3:10">
      <c r="C1180" s="11"/>
      <c r="D1180" s="11"/>
      <c r="E1180" s="11"/>
      <c r="F1180" s="11"/>
      <c r="G1180" s="11"/>
      <c r="H1180" s="11"/>
      <c r="I1180" s="11"/>
      <c r="J1180" s="11"/>
    </row>
    <row r="1181" spans="3:10">
      <c r="C1181" s="11"/>
      <c r="D1181" s="11"/>
      <c r="E1181" s="11"/>
      <c r="F1181" s="11"/>
      <c r="G1181" s="11"/>
      <c r="H1181" s="11"/>
      <c r="I1181" s="11"/>
      <c r="J1181" s="11"/>
    </row>
    <row r="1182" spans="3:10">
      <c r="C1182" s="11"/>
      <c r="D1182" s="11"/>
      <c r="E1182" s="11"/>
      <c r="F1182" s="11"/>
      <c r="G1182" s="11"/>
      <c r="H1182" s="11"/>
      <c r="I1182" s="11"/>
      <c r="J1182" s="11"/>
    </row>
    <row r="1183" spans="3:10">
      <c r="C1183" s="11"/>
      <c r="D1183" s="11"/>
      <c r="E1183" s="11"/>
      <c r="F1183" s="11"/>
      <c r="G1183" s="11"/>
      <c r="H1183" s="11"/>
      <c r="I1183" s="11"/>
      <c r="J1183" s="11"/>
    </row>
    <row r="1184" spans="3:10">
      <c r="C1184" s="11"/>
      <c r="D1184" s="11"/>
      <c r="E1184" s="11"/>
      <c r="F1184" s="11"/>
      <c r="G1184" s="11"/>
      <c r="H1184" s="11"/>
      <c r="I1184" s="11"/>
      <c r="J1184" s="11"/>
    </row>
    <row r="1185" spans="3:10">
      <c r="C1185" s="11"/>
      <c r="D1185" s="11"/>
      <c r="E1185" s="11"/>
      <c r="F1185" s="11"/>
      <c r="G1185" s="11"/>
      <c r="H1185" s="11"/>
      <c r="I1185" s="11"/>
      <c r="J1185" s="11"/>
    </row>
    <row r="1186" spans="3:10">
      <c r="C1186" s="11"/>
      <c r="D1186" s="11"/>
      <c r="E1186" s="11"/>
      <c r="F1186" s="11"/>
      <c r="G1186" s="11"/>
      <c r="H1186" s="11"/>
      <c r="I1186" s="11"/>
      <c r="J1186" s="11"/>
    </row>
    <row r="1187" spans="3:10">
      <c r="C1187" s="11"/>
      <c r="D1187" s="11"/>
      <c r="E1187" s="11"/>
      <c r="F1187" s="11"/>
      <c r="G1187" s="11"/>
      <c r="H1187" s="11"/>
      <c r="I1187" s="11"/>
      <c r="J1187" s="11"/>
    </row>
    <row r="1188" spans="3:10">
      <c r="C1188" s="11"/>
      <c r="D1188" s="11"/>
      <c r="E1188" s="11"/>
      <c r="F1188" s="11"/>
      <c r="G1188" s="11"/>
      <c r="H1188" s="11"/>
      <c r="I1188" s="11"/>
      <c r="J1188" s="11"/>
    </row>
    <row r="1189" spans="3:10">
      <c r="C1189" s="11"/>
      <c r="D1189" s="11"/>
      <c r="E1189" s="11"/>
      <c r="F1189" s="11"/>
      <c r="G1189" s="11"/>
      <c r="H1189" s="11"/>
      <c r="I1189" s="11"/>
      <c r="J1189" s="11"/>
    </row>
    <row r="1190" spans="3:10">
      <c r="C1190" s="11"/>
      <c r="D1190" s="11"/>
      <c r="E1190" s="11"/>
      <c r="F1190" s="11"/>
      <c r="G1190" s="11"/>
      <c r="H1190" s="11"/>
      <c r="I1190" s="11"/>
      <c r="J1190" s="11"/>
    </row>
    <row r="1191" spans="3:10">
      <c r="C1191" s="11"/>
      <c r="D1191" s="11"/>
      <c r="E1191" s="11"/>
      <c r="F1191" s="11"/>
      <c r="G1191" s="11"/>
      <c r="H1191" s="11"/>
      <c r="I1191" s="11"/>
      <c r="J1191" s="11"/>
    </row>
    <row r="1192" spans="3:10">
      <c r="C1192" s="11"/>
      <c r="D1192" s="11"/>
      <c r="E1192" s="11"/>
      <c r="F1192" s="11"/>
      <c r="G1192" s="11"/>
      <c r="H1192" s="11"/>
      <c r="I1192" s="11"/>
      <c r="J1192" s="11"/>
    </row>
    <row r="1193" spans="3:10">
      <c r="C1193" s="11"/>
      <c r="D1193" s="11"/>
      <c r="E1193" s="11"/>
      <c r="F1193" s="11"/>
      <c r="G1193" s="11"/>
      <c r="H1193" s="11"/>
      <c r="I1193" s="11"/>
      <c r="J1193" s="11"/>
    </row>
    <row r="1194" spans="3:10">
      <c r="C1194" s="11"/>
      <c r="D1194" s="11"/>
      <c r="E1194" s="11"/>
      <c r="F1194" s="11"/>
      <c r="G1194" s="11"/>
      <c r="H1194" s="11"/>
      <c r="I1194" s="11"/>
      <c r="J1194" s="11"/>
    </row>
    <row r="1195" spans="3:10">
      <c r="C1195" s="11"/>
      <c r="D1195" s="11"/>
      <c r="E1195" s="11"/>
      <c r="F1195" s="11"/>
      <c r="G1195" s="11"/>
      <c r="H1195" s="11"/>
      <c r="I1195" s="11"/>
      <c r="J1195" s="11"/>
    </row>
    <row r="1196" spans="3:10">
      <c r="C1196" s="11"/>
      <c r="D1196" s="11"/>
      <c r="E1196" s="11"/>
      <c r="F1196" s="11"/>
      <c r="G1196" s="11"/>
      <c r="H1196" s="11"/>
      <c r="I1196" s="11"/>
      <c r="J1196" s="11"/>
    </row>
    <row r="1197" spans="3:10">
      <c r="C1197" s="11"/>
      <c r="D1197" s="11"/>
      <c r="E1197" s="11"/>
      <c r="F1197" s="11"/>
      <c r="G1197" s="11"/>
      <c r="H1197" s="11"/>
      <c r="I1197" s="11"/>
      <c r="J1197" s="11"/>
    </row>
    <row r="1198" spans="3:10">
      <c r="C1198" s="11"/>
      <c r="D1198" s="11"/>
      <c r="E1198" s="11"/>
      <c r="F1198" s="11"/>
      <c r="G1198" s="11"/>
      <c r="H1198" s="11"/>
      <c r="I1198" s="11"/>
      <c r="J1198" s="11"/>
    </row>
    <row r="1199" spans="3:10">
      <c r="C1199" s="11"/>
      <c r="D1199" s="11"/>
      <c r="E1199" s="11"/>
      <c r="F1199" s="11"/>
      <c r="G1199" s="11"/>
      <c r="H1199" s="11"/>
      <c r="I1199" s="11"/>
      <c r="J1199" s="11"/>
    </row>
    <row r="1200" spans="3:10">
      <c r="C1200" s="11"/>
      <c r="D1200" s="11"/>
      <c r="E1200" s="11"/>
      <c r="F1200" s="11"/>
      <c r="G1200" s="11"/>
      <c r="H1200" s="11"/>
      <c r="I1200" s="11"/>
      <c r="J1200" s="11"/>
    </row>
    <row r="1201" spans="3:10">
      <c r="C1201" s="11"/>
      <c r="D1201" s="11"/>
      <c r="E1201" s="11"/>
      <c r="F1201" s="11"/>
      <c r="G1201" s="11"/>
      <c r="H1201" s="11"/>
      <c r="I1201" s="11"/>
      <c r="J1201" s="11"/>
    </row>
    <row r="1202" spans="3:10">
      <c r="C1202" s="11"/>
      <c r="D1202" s="11"/>
      <c r="E1202" s="11"/>
      <c r="F1202" s="11"/>
      <c r="G1202" s="11"/>
      <c r="H1202" s="11"/>
      <c r="I1202" s="11"/>
      <c r="J1202" s="11"/>
    </row>
    <row r="1203" spans="3:10">
      <c r="C1203" s="11"/>
      <c r="D1203" s="11"/>
      <c r="E1203" s="11"/>
      <c r="F1203" s="11"/>
      <c r="G1203" s="11"/>
      <c r="H1203" s="11"/>
      <c r="I1203" s="11"/>
      <c r="J1203" s="11"/>
    </row>
    <row r="1204" spans="3:10">
      <c r="C1204" s="11"/>
      <c r="D1204" s="11"/>
      <c r="E1204" s="11"/>
      <c r="F1204" s="11"/>
      <c r="G1204" s="11"/>
      <c r="H1204" s="11"/>
      <c r="I1204" s="11"/>
      <c r="J1204" s="11"/>
    </row>
    <row r="1205" spans="3:10">
      <c r="C1205" s="11"/>
      <c r="D1205" s="11"/>
      <c r="E1205" s="11"/>
      <c r="F1205" s="11"/>
      <c r="G1205" s="11"/>
      <c r="H1205" s="11"/>
      <c r="I1205" s="11"/>
      <c r="J1205" s="11"/>
    </row>
    <row r="1206" spans="3:10">
      <c r="C1206" s="11"/>
      <c r="D1206" s="11"/>
      <c r="E1206" s="11"/>
      <c r="F1206" s="11"/>
      <c r="G1206" s="11"/>
      <c r="H1206" s="11"/>
      <c r="I1206" s="11"/>
      <c r="J1206" s="11"/>
    </row>
    <row r="1207" spans="3:10">
      <c r="C1207" s="11"/>
      <c r="D1207" s="11"/>
      <c r="E1207" s="11"/>
      <c r="F1207" s="11"/>
      <c r="G1207" s="11"/>
      <c r="H1207" s="11"/>
      <c r="I1207" s="11"/>
      <c r="J1207" s="11"/>
    </row>
    <row r="1208" spans="3:10">
      <c r="C1208" s="11"/>
      <c r="D1208" s="11"/>
      <c r="E1208" s="11"/>
      <c r="F1208" s="11"/>
      <c r="G1208" s="11"/>
      <c r="H1208" s="11"/>
      <c r="I1208" s="11"/>
      <c r="J1208" s="11"/>
    </row>
    <row r="1209" spans="3:10">
      <c r="C1209" s="11"/>
      <c r="D1209" s="11"/>
      <c r="E1209" s="11"/>
      <c r="F1209" s="11"/>
      <c r="G1209" s="11"/>
      <c r="H1209" s="11"/>
      <c r="I1209" s="11"/>
      <c r="J1209" s="11"/>
    </row>
    <row r="1210" spans="3:10">
      <c r="C1210" s="11"/>
      <c r="D1210" s="11"/>
      <c r="E1210" s="11"/>
      <c r="F1210" s="11"/>
      <c r="G1210" s="11"/>
      <c r="H1210" s="11"/>
      <c r="I1210" s="11"/>
      <c r="J1210" s="11"/>
    </row>
    <row r="1211" spans="3:10">
      <c r="C1211" s="11"/>
      <c r="D1211" s="11"/>
      <c r="E1211" s="11"/>
      <c r="F1211" s="11"/>
      <c r="G1211" s="11"/>
      <c r="H1211" s="11"/>
      <c r="I1211" s="11"/>
      <c r="J1211" s="11"/>
    </row>
    <row r="1212" spans="3:10">
      <c r="C1212" s="11"/>
      <c r="D1212" s="11"/>
      <c r="E1212" s="11"/>
      <c r="F1212" s="11"/>
      <c r="G1212" s="11"/>
      <c r="H1212" s="11"/>
      <c r="I1212" s="11"/>
      <c r="J1212" s="11"/>
    </row>
    <row r="1213" spans="3:10">
      <c r="C1213" s="11"/>
      <c r="D1213" s="11"/>
      <c r="E1213" s="11"/>
      <c r="F1213" s="11"/>
      <c r="G1213" s="11"/>
      <c r="H1213" s="11"/>
      <c r="I1213" s="11"/>
      <c r="J1213" s="11"/>
    </row>
    <row r="1214" spans="3:10">
      <c r="C1214" s="11"/>
      <c r="D1214" s="11"/>
      <c r="E1214" s="11"/>
      <c r="F1214" s="11"/>
      <c r="G1214" s="11"/>
      <c r="H1214" s="11"/>
      <c r="I1214" s="11"/>
      <c r="J1214" s="11"/>
    </row>
    <row r="1215" spans="3:10">
      <c r="C1215" s="11"/>
      <c r="D1215" s="11"/>
      <c r="E1215" s="11"/>
      <c r="F1215" s="11"/>
      <c r="G1215" s="11"/>
      <c r="H1215" s="11"/>
      <c r="I1215" s="11"/>
      <c r="J1215" s="11"/>
    </row>
    <row r="1216" spans="3:10">
      <c r="C1216" s="11"/>
      <c r="D1216" s="11"/>
      <c r="E1216" s="11"/>
      <c r="F1216" s="11"/>
      <c r="G1216" s="11"/>
      <c r="H1216" s="11"/>
      <c r="I1216" s="11"/>
      <c r="J1216" s="11"/>
    </row>
    <row r="1217" spans="3:10">
      <c r="C1217" s="11"/>
      <c r="D1217" s="11"/>
      <c r="E1217" s="11"/>
      <c r="F1217" s="11"/>
      <c r="G1217" s="11"/>
      <c r="H1217" s="11"/>
      <c r="I1217" s="11"/>
      <c r="J1217" s="11"/>
    </row>
    <row r="1218" spans="3:10">
      <c r="C1218" s="11"/>
      <c r="D1218" s="11"/>
      <c r="E1218" s="11"/>
      <c r="F1218" s="11"/>
      <c r="G1218" s="11"/>
      <c r="H1218" s="11"/>
      <c r="I1218" s="11"/>
      <c r="J1218" s="11"/>
    </row>
    <row r="1219" spans="3:10">
      <c r="C1219" s="11"/>
      <c r="D1219" s="11"/>
      <c r="E1219" s="11"/>
      <c r="F1219" s="11"/>
      <c r="G1219" s="11"/>
      <c r="H1219" s="11"/>
      <c r="I1219" s="11"/>
      <c r="J1219" s="11"/>
    </row>
    <row r="1220" spans="3:10">
      <c r="C1220" s="11"/>
      <c r="D1220" s="11"/>
      <c r="E1220" s="11"/>
      <c r="F1220" s="11"/>
      <c r="G1220" s="11"/>
      <c r="H1220" s="11"/>
      <c r="I1220" s="11"/>
      <c r="J1220" s="11"/>
    </row>
    <row r="1221" spans="3:10">
      <c r="C1221" s="11"/>
      <c r="D1221" s="11"/>
      <c r="E1221" s="11"/>
      <c r="F1221" s="11"/>
      <c r="G1221" s="11"/>
      <c r="H1221" s="11"/>
      <c r="I1221" s="11"/>
      <c r="J1221" s="11"/>
    </row>
    <row r="1222" spans="3:10">
      <c r="C1222" s="11"/>
      <c r="D1222" s="11"/>
      <c r="E1222" s="11"/>
      <c r="F1222" s="11"/>
      <c r="G1222" s="11"/>
      <c r="H1222" s="11"/>
      <c r="I1222" s="11"/>
      <c r="J1222" s="11"/>
    </row>
    <row r="1223" spans="3:10">
      <c r="C1223" s="11"/>
      <c r="D1223" s="11"/>
      <c r="E1223" s="11"/>
      <c r="F1223" s="11"/>
      <c r="G1223" s="11"/>
      <c r="H1223" s="11"/>
      <c r="I1223" s="11"/>
      <c r="J1223" s="11"/>
    </row>
    <row r="1224" spans="3:10">
      <c r="C1224" s="11"/>
      <c r="D1224" s="11"/>
      <c r="E1224" s="11"/>
      <c r="F1224" s="11"/>
      <c r="G1224" s="11"/>
      <c r="H1224" s="11"/>
      <c r="I1224" s="11"/>
      <c r="J1224" s="11"/>
    </row>
    <row r="1225" spans="3:10">
      <c r="C1225" s="11"/>
      <c r="D1225" s="11"/>
      <c r="E1225" s="11"/>
      <c r="F1225" s="11"/>
      <c r="G1225" s="11"/>
      <c r="H1225" s="11"/>
      <c r="I1225" s="11"/>
      <c r="J1225" s="11"/>
    </row>
    <row r="1226" spans="3:10">
      <c r="C1226" s="11"/>
      <c r="D1226" s="11"/>
      <c r="E1226" s="11"/>
      <c r="F1226" s="11"/>
      <c r="G1226" s="11"/>
      <c r="H1226" s="11"/>
      <c r="I1226" s="11"/>
      <c r="J1226" s="11"/>
    </row>
    <row r="1227" spans="3:10">
      <c r="C1227" s="11"/>
      <c r="D1227" s="11"/>
      <c r="E1227" s="11"/>
      <c r="F1227" s="11"/>
      <c r="G1227" s="11"/>
      <c r="H1227" s="11"/>
      <c r="I1227" s="11"/>
      <c r="J1227" s="11"/>
    </row>
    <row r="1228" spans="3:10">
      <c r="C1228" s="11"/>
      <c r="D1228" s="11"/>
      <c r="E1228" s="11"/>
      <c r="F1228" s="11"/>
      <c r="G1228" s="11"/>
      <c r="H1228" s="11"/>
      <c r="I1228" s="11"/>
      <c r="J1228" s="11"/>
    </row>
    <row r="1229" spans="3:10">
      <c r="C1229" s="11"/>
      <c r="D1229" s="11"/>
      <c r="E1229" s="11"/>
      <c r="F1229" s="11"/>
      <c r="G1229" s="11"/>
      <c r="H1229" s="11"/>
      <c r="I1229" s="11"/>
      <c r="J1229" s="11"/>
    </row>
    <row r="1230" spans="3:10">
      <c r="C1230" s="11"/>
      <c r="D1230" s="11"/>
      <c r="E1230" s="11"/>
      <c r="F1230" s="11"/>
      <c r="G1230" s="11"/>
      <c r="H1230" s="11"/>
      <c r="I1230" s="11"/>
      <c r="J1230" s="11"/>
    </row>
    <row r="1231" spans="3:10">
      <c r="C1231" s="11"/>
      <c r="D1231" s="11"/>
      <c r="E1231" s="11"/>
      <c r="F1231" s="11"/>
      <c r="G1231" s="11"/>
      <c r="H1231" s="11"/>
      <c r="I1231" s="11"/>
      <c r="J1231" s="11"/>
    </row>
    <row r="1232" spans="3:10">
      <c r="C1232" s="11"/>
      <c r="D1232" s="11"/>
      <c r="E1232" s="11"/>
      <c r="F1232" s="11"/>
      <c r="G1232" s="11"/>
      <c r="H1232" s="11"/>
      <c r="I1232" s="11"/>
      <c r="J1232" s="11"/>
    </row>
    <row r="1233" spans="3:10">
      <c r="C1233" s="11"/>
      <c r="D1233" s="11"/>
      <c r="E1233" s="11"/>
      <c r="F1233" s="11"/>
      <c r="G1233" s="11"/>
      <c r="H1233" s="11"/>
      <c r="I1233" s="11"/>
      <c r="J1233" s="11"/>
    </row>
    <row r="1234" spans="3:10">
      <c r="C1234" s="11"/>
      <c r="D1234" s="11"/>
      <c r="E1234" s="11"/>
      <c r="F1234" s="11"/>
      <c r="G1234" s="11"/>
      <c r="H1234" s="11"/>
      <c r="I1234" s="11"/>
      <c r="J1234" s="11"/>
    </row>
    <row r="1235" spans="3:10">
      <c r="C1235" s="11"/>
      <c r="D1235" s="11"/>
      <c r="E1235" s="11"/>
      <c r="F1235" s="11"/>
      <c r="G1235" s="11"/>
      <c r="H1235" s="11"/>
      <c r="I1235" s="11"/>
      <c r="J1235" s="11"/>
    </row>
    <row r="1236" spans="3:10">
      <c r="C1236" s="11"/>
      <c r="D1236" s="11"/>
      <c r="E1236" s="11"/>
      <c r="F1236" s="11"/>
      <c r="G1236" s="11"/>
      <c r="H1236" s="11"/>
      <c r="I1236" s="11"/>
      <c r="J1236" s="11"/>
    </row>
    <row r="1237" spans="3:10">
      <c r="C1237" s="11"/>
      <c r="D1237" s="11"/>
      <c r="E1237" s="11"/>
      <c r="F1237" s="11"/>
      <c r="G1237" s="11"/>
      <c r="H1237" s="11"/>
      <c r="I1237" s="11"/>
      <c r="J1237" s="11"/>
    </row>
    <row r="1238" spans="3:10">
      <c r="C1238" s="11"/>
      <c r="D1238" s="11"/>
      <c r="E1238" s="11"/>
      <c r="F1238" s="11"/>
      <c r="G1238" s="11"/>
      <c r="H1238" s="11"/>
      <c r="I1238" s="11"/>
      <c r="J1238" s="11"/>
    </row>
    <row r="1239" spans="3:10">
      <c r="C1239" s="11"/>
      <c r="D1239" s="11"/>
      <c r="E1239" s="11"/>
      <c r="F1239" s="11"/>
      <c r="G1239" s="11"/>
      <c r="H1239" s="11"/>
      <c r="I1239" s="11"/>
      <c r="J1239" s="11"/>
    </row>
    <row r="1240" spans="3:10">
      <c r="C1240" s="11"/>
      <c r="D1240" s="11"/>
      <c r="E1240" s="11"/>
      <c r="F1240" s="11"/>
      <c r="G1240" s="11"/>
      <c r="H1240" s="11"/>
      <c r="I1240" s="11"/>
      <c r="J1240" s="11"/>
    </row>
    <row r="1241" spans="3:10">
      <c r="C1241" s="11"/>
      <c r="D1241" s="11"/>
      <c r="E1241" s="11"/>
      <c r="F1241" s="11"/>
      <c r="G1241" s="11"/>
      <c r="H1241" s="11"/>
      <c r="I1241" s="11"/>
      <c r="J1241" s="11"/>
    </row>
    <row r="1242" spans="3:10">
      <c r="C1242" s="11"/>
      <c r="D1242" s="11"/>
      <c r="E1242" s="11"/>
      <c r="F1242" s="11"/>
      <c r="G1242" s="11"/>
      <c r="H1242" s="11"/>
      <c r="I1242" s="11"/>
      <c r="J1242" s="11"/>
    </row>
    <row r="1243" spans="3:10">
      <c r="C1243" s="11"/>
      <c r="D1243" s="11"/>
      <c r="E1243" s="11"/>
      <c r="F1243" s="11"/>
      <c r="G1243" s="11"/>
      <c r="H1243" s="11"/>
      <c r="I1243" s="11"/>
      <c r="J1243" s="11"/>
    </row>
    <row r="1244" spans="3:10">
      <c r="C1244" s="11"/>
      <c r="D1244" s="11"/>
      <c r="E1244" s="11"/>
      <c r="F1244" s="11"/>
      <c r="G1244" s="11"/>
      <c r="H1244" s="11"/>
      <c r="I1244" s="11"/>
      <c r="J1244" s="11"/>
    </row>
    <row r="1245" spans="3:10">
      <c r="C1245" s="11"/>
      <c r="D1245" s="11"/>
      <c r="E1245" s="11"/>
      <c r="F1245" s="11"/>
      <c r="G1245" s="11"/>
      <c r="H1245" s="11"/>
      <c r="I1245" s="11"/>
      <c r="J1245" s="11"/>
    </row>
    <row r="1246" spans="3:10">
      <c r="C1246" s="11"/>
      <c r="D1246" s="11"/>
      <c r="E1246" s="11"/>
      <c r="F1246" s="11"/>
      <c r="G1246" s="11"/>
      <c r="H1246" s="11"/>
      <c r="I1246" s="11"/>
      <c r="J1246" s="11"/>
    </row>
    <row r="1247" spans="3:10">
      <c r="C1247" s="11"/>
      <c r="D1247" s="11"/>
      <c r="E1247" s="11"/>
      <c r="F1247" s="11"/>
      <c r="G1247" s="11"/>
      <c r="H1247" s="11"/>
      <c r="I1247" s="11"/>
      <c r="J1247" s="11"/>
    </row>
    <row r="1248" spans="3:10">
      <c r="C1248" s="11"/>
      <c r="D1248" s="11"/>
      <c r="E1248" s="11"/>
      <c r="F1248" s="11"/>
      <c r="G1248" s="11"/>
      <c r="H1248" s="11"/>
      <c r="I1248" s="11"/>
      <c r="J1248" s="11"/>
    </row>
    <row r="1249" spans="3:10">
      <c r="C1249" s="11"/>
      <c r="D1249" s="11"/>
      <c r="E1249" s="11"/>
      <c r="F1249" s="11"/>
      <c r="G1249" s="11"/>
      <c r="H1249" s="11"/>
      <c r="I1249" s="11"/>
      <c r="J1249" s="11"/>
    </row>
    <row r="1250" spans="3:10">
      <c r="C1250" s="11"/>
      <c r="D1250" s="11"/>
      <c r="E1250" s="11"/>
      <c r="F1250" s="11"/>
      <c r="G1250" s="11"/>
      <c r="H1250" s="11"/>
      <c r="I1250" s="11"/>
      <c r="J1250" s="11"/>
    </row>
    <row r="1251" spans="3:10">
      <c r="C1251" s="11"/>
      <c r="D1251" s="11"/>
      <c r="E1251" s="11"/>
      <c r="F1251" s="11"/>
      <c r="G1251" s="11"/>
      <c r="H1251" s="11"/>
      <c r="I1251" s="11"/>
      <c r="J1251" s="11"/>
    </row>
    <row r="1252" spans="3:10">
      <c r="C1252" s="11"/>
      <c r="D1252" s="11"/>
      <c r="E1252" s="11"/>
      <c r="F1252" s="11"/>
      <c r="G1252" s="11"/>
      <c r="H1252" s="11"/>
      <c r="I1252" s="11"/>
      <c r="J1252" s="11"/>
    </row>
    <row r="1253" spans="3:10">
      <c r="C1253" s="11"/>
      <c r="D1253" s="11"/>
      <c r="E1253" s="11"/>
      <c r="F1253" s="11"/>
      <c r="G1253" s="11"/>
      <c r="H1253" s="11"/>
      <c r="I1253" s="11"/>
      <c r="J1253" s="11"/>
    </row>
    <row r="1254" spans="3:10">
      <c r="C1254" s="11"/>
      <c r="D1254" s="11"/>
      <c r="E1254" s="11"/>
      <c r="F1254" s="11"/>
      <c r="G1254" s="11"/>
      <c r="H1254" s="11"/>
      <c r="I1254" s="11"/>
      <c r="J1254" s="11"/>
    </row>
    <row r="1255" spans="3:10">
      <c r="C1255" s="11"/>
      <c r="D1255" s="11"/>
      <c r="E1255" s="11"/>
      <c r="F1255" s="11"/>
      <c r="G1255" s="11"/>
      <c r="H1255" s="11"/>
      <c r="I1255" s="11"/>
      <c r="J1255" s="11"/>
    </row>
    <row r="1256" spans="3:10">
      <c r="C1256" s="11"/>
      <c r="D1256" s="11"/>
      <c r="E1256" s="11"/>
      <c r="F1256" s="11"/>
      <c r="G1256" s="11"/>
      <c r="H1256" s="11"/>
      <c r="I1256" s="11"/>
      <c r="J1256" s="11"/>
    </row>
    <row r="1257" spans="3:10">
      <c r="C1257" s="11"/>
      <c r="D1257" s="11"/>
      <c r="E1257" s="11"/>
      <c r="F1257" s="11"/>
      <c r="G1257" s="11"/>
      <c r="H1257" s="11"/>
      <c r="I1257" s="11"/>
      <c r="J1257" s="11"/>
    </row>
    <row r="1258" spans="3:10">
      <c r="C1258" s="11"/>
      <c r="D1258" s="11"/>
      <c r="E1258" s="11"/>
      <c r="F1258" s="11"/>
      <c r="G1258" s="11"/>
      <c r="H1258" s="11"/>
      <c r="I1258" s="11"/>
      <c r="J1258" s="11"/>
    </row>
    <row r="1259" spans="3:10">
      <c r="C1259" s="11"/>
      <c r="D1259" s="11"/>
      <c r="E1259" s="11"/>
      <c r="F1259" s="11"/>
      <c r="G1259" s="11"/>
      <c r="H1259" s="11"/>
      <c r="I1259" s="11"/>
      <c r="J1259" s="11"/>
    </row>
    <row r="1260" spans="3:10">
      <c r="C1260" s="11"/>
      <c r="D1260" s="11"/>
      <c r="E1260" s="11"/>
      <c r="F1260" s="11"/>
      <c r="G1260" s="11"/>
      <c r="H1260" s="11"/>
      <c r="I1260" s="11"/>
      <c r="J1260" s="11"/>
    </row>
    <row r="1261" spans="3:10">
      <c r="C1261" s="11"/>
      <c r="D1261" s="11"/>
      <c r="E1261" s="11"/>
      <c r="F1261" s="11"/>
      <c r="G1261" s="11"/>
      <c r="H1261" s="11"/>
      <c r="I1261" s="11"/>
      <c r="J1261" s="11"/>
    </row>
    <row r="1262" spans="3:10">
      <c r="C1262" s="11"/>
      <c r="D1262" s="11"/>
      <c r="E1262" s="11"/>
      <c r="F1262" s="11"/>
      <c r="G1262" s="11"/>
      <c r="H1262" s="11"/>
      <c r="I1262" s="11"/>
      <c r="J1262" s="11"/>
    </row>
    <row r="1263" spans="3:10">
      <c r="C1263" s="11"/>
      <c r="D1263" s="11"/>
      <c r="E1263" s="11"/>
      <c r="F1263" s="11"/>
      <c r="G1263" s="11"/>
      <c r="H1263" s="11"/>
      <c r="I1263" s="11"/>
      <c r="J1263" s="11"/>
    </row>
    <row r="1264" spans="3:10">
      <c r="C1264" s="11"/>
      <c r="D1264" s="11"/>
      <c r="E1264" s="11"/>
      <c r="F1264" s="11"/>
      <c r="G1264" s="11"/>
      <c r="H1264" s="11"/>
      <c r="I1264" s="11"/>
      <c r="J1264" s="11"/>
    </row>
    <row r="1265" spans="3:10">
      <c r="C1265" s="11"/>
      <c r="D1265" s="11"/>
      <c r="E1265" s="11"/>
      <c r="F1265" s="11"/>
      <c r="G1265" s="11"/>
      <c r="H1265" s="11"/>
      <c r="I1265" s="11"/>
      <c r="J1265" s="11"/>
    </row>
    <row r="1266" spans="3:10">
      <c r="C1266" s="11"/>
      <c r="D1266" s="11"/>
      <c r="E1266" s="11"/>
      <c r="F1266" s="11"/>
      <c r="G1266" s="11"/>
      <c r="H1266" s="11"/>
      <c r="I1266" s="11"/>
      <c r="J1266" s="11"/>
    </row>
    <row r="1267" spans="3:10">
      <c r="C1267" s="11"/>
      <c r="D1267" s="11"/>
      <c r="E1267" s="11"/>
      <c r="F1267" s="11"/>
      <c r="G1267" s="11"/>
      <c r="H1267" s="11"/>
      <c r="I1267" s="11"/>
      <c r="J1267" s="11"/>
    </row>
    <row r="1268" spans="3:10">
      <c r="C1268" s="11"/>
      <c r="D1268" s="11"/>
      <c r="E1268" s="11"/>
      <c r="F1268" s="11"/>
      <c r="G1268" s="11"/>
      <c r="H1268" s="11"/>
      <c r="I1268" s="11"/>
      <c r="J1268" s="11"/>
    </row>
    <row r="1269" spans="3:10">
      <c r="C1269" s="11"/>
      <c r="D1269" s="11"/>
      <c r="E1269" s="11"/>
      <c r="F1269" s="11"/>
      <c r="G1269" s="11"/>
      <c r="H1269" s="11"/>
      <c r="I1269" s="11"/>
      <c r="J1269" s="11"/>
    </row>
    <row r="1270" spans="3:10">
      <c r="C1270" s="11"/>
      <c r="D1270" s="11"/>
      <c r="E1270" s="11"/>
      <c r="F1270" s="11"/>
      <c r="G1270" s="11"/>
      <c r="H1270" s="11"/>
      <c r="I1270" s="11"/>
      <c r="J1270" s="11"/>
    </row>
    <row r="1271" spans="3:10">
      <c r="C1271" s="11"/>
      <c r="D1271" s="11"/>
      <c r="E1271" s="11"/>
      <c r="F1271" s="11"/>
      <c r="G1271" s="11"/>
      <c r="H1271" s="11"/>
      <c r="I1271" s="11"/>
      <c r="J1271" s="11"/>
    </row>
    <row r="1272" spans="3:10">
      <c r="C1272" s="11"/>
      <c r="D1272" s="11"/>
      <c r="E1272" s="11"/>
      <c r="F1272" s="11"/>
      <c r="G1272" s="11"/>
      <c r="H1272" s="11"/>
      <c r="I1272" s="11"/>
      <c r="J1272" s="11"/>
    </row>
    <row r="1273" spans="3:10">
      <c r="C1273" s="11"/>
      <c r="D1273" s="11"/>
      <c r="E1273" s="11"/>
      <c r="F1273" s="11"/>
      <c r="G1273" s="11"/>
      <c r="H1273" s="11"/>
      <c r="I1273" s="11"/>
      <c r="J1273" s="11"/>
    </row>
    <row r="1274" spans="3:10">
      <c r="C1274" s="11"/>
      <c r="D1274" s="11"/>
      <c r="E1274" s="11"/>
      <c r="F1274" s="11"/>
      <c r="G1274" s="11"/>
      <c r="H1274" s="11"/>
      <c r="I1274" s="11"/>
      <c r="J1274" s="11"/>
    </row>
    <row r="1275" spans="3:10">
      <c r="C1275" s="11"/>
      <c r="D1275" s="11"/>
      <c r="E1275" s="11"/>
      <c r="F1275" s="11"/>
      <c r="G1275" s="11"/>
      <c r="H1275" s="11"/>
      <c r="I1275" s="11"/>
      <c r="J1275" s="11"/>
    </row>
    <row r="1276" spans="3:10">
      <c r="C1276" s="11"/>
      <c r="D1276" s="11"/>
      <c r="E1276" s="11"/>
      <c r="F1276" s="11"/>
      <c r="G1276" s="11"/>
      <c r="H1276" s="11"/>
      <c r="I1276" s="11"/>
      <c r="J1276" s="11"/>
    </row>
    <row r="1277" spans="3:10">
      <c r="C1277" s="11"/>
      <c r="D1277" s="11"/>
      <c r="E1277" s="11"/>
      <c r="F1277" s="11"/>
      <c r="G1277" s="11"/>
      <c r="H1277" s="11"/>
      <c r="I1277" s="11"/>
      <c r="J1277" s="11"/>
    </row>
    <row r="1278" spans="3:10">
      <c r="C1278" s="11"/>
      <c r="D1278" s="11"/>
      <c r="E1278" s="11"/>
      <c r="F1278" s="11"/>
      <c r="G1278" s="11"/>
      <c r="H1278" s="11"/>
      <c r="I1278" s="11"/>
      <c r="J1278" s="11"/>
    </row>
    <row r="1279" spans="3:10">
      <c r="C1279" s="11"/>
      <c r="D1279" s="11"/>
      <c r="E1279" s="11"/>
      <c r="F1279" s="11"/>
      <c r="G1279" s="11"/>
      <c r="H1279" s="11"/>
      <c r="I1279" s="11"/>
      <c r="J1279" s="11"/>
    </row>
    <row r="1280" spans="3:10">
      <c r="C1280" s="11"/>
      <c r="D1280" s="11"/>
      <c r="E1280" s="11"/>
      <c r="F1280" s="11"/>
      <c r="G1280" s="11"/>
      <c r="H1280" s="11"/>
      <c r="I1280" s="11"/>
      <c r="J1280" s="11"/>
    </row>
    <row r="1281" spans="3:10">
      <c r="C1281" s="11"/>
      <c r="D1281" s="11"/>
      <c r="E1281" s="11"/>
      <c r="F1281" s="11"/>
      <c r="G1281" s="11"/>
      <c r="H1281" s="11"/>
      <c r="I1281" s="11"/>
      <c r="J1281" s="11"/>
    </row>
    <row r="1282" spans="3:10">
      <c r="C1282" s="11"/>
      <c r="D1282" s="11"/>
      <c r="E1282" s="11"/>
      <c r="F1282" s="11"/>
      <c r="G1282" s="11"/>
      <c r="H1282" s="11"/>
      <c r="I1282" s="11"/>
      <c r="J1282" s="11"/>
    </row>
    <row r="1283" spans="3:10">
      <c r="C1283" s="11"/>
      <c r="D1283" s="11"/>
      <c r="E1283" s="11"/>
      <c r="F1283" s="11"/>
      <c r="G1283" s="11"/>
      <c r="H1283" s="11"/>
      <c r="I1283" s="11"/>
      <c r="J1283" s="11"/>
    </row>
    <row r="1284" spans="3:10">
      <c r="C1284" s="11"/>
      <c r="D1284" s="11"/>
      <c r="E1284" s="11"/>
      <c r="F1284" s="11"/>
      <c r="G1284" s="11"/>
      <c r="H1284" s="11"/>
      <c r="I1284" s="11"/>
      <c r="J1284" s="11"/>
    </row>
    <row r="1285" spans="3:10">
      <c r="C1285" s="11"/>
      <c r="D1285" s="11"/>
      <c r="E1285" s="11"/>
      <c r="F1285" s="11"/>
      <c r="G1285" s="11"/>
      <c r="H1285" s="11"/>
      <c r="I1285" s="11"/>
      <c r="J1285" s="11"/>
    </row>
    <row r="1286" spans="3:10">
      <c r="C1286" s="11"/>
      <c r="D1286" s="11"/>
      <c r="E1286" s="11"/>
      <c r="F1286" s="11"/>
      <c r="G1286" s="11"/>
      <c r="H1286" s="11"/>
      <c r="I1286" s="11"/>
      <c r="J1286" s="11"/>
    </row>
    <row r="1287" spans="3:10">
      <c r="C1287" s="11"/>
      <c r="D1287" s="11"/>
      <c r="E1287" s="11"/>
      <c r="F1287" s="11"/>
      <c r="G1287" s="11"/>
      <c r="H1287" s="11"/>
      <c r="I1287" s="11"/>
      <c r="J1287" s="11"/>
    </row>
    <row r="1288" spans="3:10">
      <c r="C1288" s="11"/>
      <c r="D1288" s="11"/>
      <c r="E1288" s="11"/>
      <c r="F1288" s="11"/>
      <c r="G1288" s="11"/>
      <c r="H1288" s="11"/>
      <c r="I1288" s="11"/>
      <c r="J1288" s="11"/>
    </row>
    <row r="1289" spans="3:10">
      <c r="C1289" s="11"/>
      <c r="D1289" s="11"/>
      <c r="E1289" s="11"/>
      <c r="F1289" s="11"/>
      <c r="G1289" s="11"/>
      <c r="H1289" s="11"/>
      <c r="I1289" s="11"/>
      <c r="J1289" s="11"/>
    </row>
    <row r="1290" spans="3:10">
      <c r="C1290" s="11"/>
      <c r="D1290" s="11"/>
      <c r="E1290" s="11"/>
      <c r="F1290" s="11"/>
      <c r="G1290" s="11"/>
      <c r="H1290" s="11"/>
      <c r="I1290" s="11"/>
      <c r="J1290" s="11"/>
    </row>
    <row r="1291" spans="3:10">
      <c r="C1291" s="11"/>
      <c r="D1291" s="11"/>
      <c r="E1291" s="11"/>
      <c r="F1291" s="11"/>
      <c r="G1291" s="11"/>
      <c r="H1291" s="11"/>
      <c r="I1291" s="11"/>
      <c r="J1291" s="11"/>
    </row>
    <row r="1292" spans="3:10">
      <c r="C1292" s="11"/>
      <c r="D1292" s="11"/>
      <c r="E1292" s="11"/>
      <c r="F1292" s="11"/>
      <c r="G1292" s="11"/>
      <c r="H1292" s="11"/>
      <c r="I1292" s="11"/>
      <c r="J1292" s="11"/>
    </row>
    <row r="1293" spans="3:10">
      <c r="C1293" s="11"/>
      <c r="D1293" s="11"/>
      <c r="E1293" s="11"/>
      <c r="F1293" s="11"/>
      <c r="G1293" s="11"/>
      <c r="H1293" s="11"/>
      <c r="I1293" s="11"/>
      <c r="J1293" s="11"/>
    </row>
    <row r="1294" spans="3:10">
      <c r="C1294" s="11"/>
      <c r="D1294" s="11"/>
      <c r="E1294" s="11"/>
      <c r="F1294" s="11"/>
      <c r="G1294" s="11"/>
      <c r="H1294" s="11"/>
      <c r="I1294" s="11"/>
      <c r="J1294" s="11"/>
    </row>
    <row r="1295" spans="3:10">
      <c r="C1295" s="11"/>
      <c r="D1295" s="11"/>
      <c r="E1295" s="11"/>
      <c r="F1295" s="11"/>
      <c r="G1295" s="11"/>
      <c r="H1295" s="11"/>
      <c r="I1295" s="11"/>
      <c r="J1295" s="11"/>
    </row>
    <row r="1296" spans="3:10">
      <c r="C1296" s="11"/>
      <c r="D1296" s="11"/>
      <c r="E1296" s="11"/>
      <c r="F1296" s="11"/>
      <c r="G1296" s="11"/>
      <c r="H1296" s="11"/>
      <c r="I1296" s="11"/>
      <c r="J1296" s="11"/>
    </row>
    <row r="1297" spans="3:10">
      <c r="C1297" s="11"/>
      <c r="D1297" s="11"/>
      <c r="E1297" s="11"/>
      <c r="F1297" s="11"/>
      <c r="G1297" s="11"/>
      <c r="H1297" s="11"/>
      <c r="I1297" s="11"/>
      <c r="J1297" s="11"/>
    </row>
    <row r="1298" spans="3:10">
      <c r="C1298" s="11"/>
      <c r="D1298" s="11"/>
      <c r="E1298" s="11"/>
      <c r="F1298" s="11"/>
      <c r="G1298" s="11"/>
      <c r="H1298" s="11"/>
      <c r="I1298" s="11"/>
      <c r="J1298" s="11"/>
    </row>
    <row r="1299" spans="3:10">
      <c r="C1299" s="11"/>
      <c r="D1299" s="11"/>
      <c r="E1299" s="11"/>
      <c r="F1299" s="11"/>
      <c r="G1299" s="11"/>
      <c r="H1299" s="11"/>
      <c r="I1299" s="11"/>
      <c r="J1299" s="11"/>
    </row>
    <row r="1300" spans="3:10">
      <c r="C1300" s="11"/>
      <c r="D1300" s="11"/>
      <c r="E1300" s="11"/>
      <c r="F1300" s="11"/>
      <c r="G1300" s="11"/>
      <c r="H1300" s="11"/>
      <c r="I1300" s="11"/>
      <c r="J1300" s="11"/>
    </row>
    <row r="1301" spans="3:10">
      <c r="C1301" s="11"/>
      <c r="D1301" s="11"/>
      <c r="E1301" s="11"/>
      <c r="F1301" s="11"/>
      <c r="G1301" s="11"/>
      <c r="H1301" s="11"/>
      <c r="I1301" s="11"/>
      <c r="J1301" s="11"/>
    </row>
    <row r="1302" spans="3:10">
      <c r="C1302" s="11"/>
      <c r="D1302" s="11"/>
      <c r="E1302" s="11"/>
      <c r="F1302" s="11"/>
      <c r="G1302" s="11"/>
      <c r="H1302" s="11"/>
      <c r="I1302" s="11"/>
      <c r="J1302" s="11"/>
    </row>
    <row r="1303" spans="3:10">
      <c r="C1303" s="11"/>
      <c r="D1303" s="11"/>
      <c r="E1303" s="11"/>
      <c r="F1303" s="11"/>
      <c r="G1303" s="11"/>
      <c r="H1303" s="11"/>
      <c r="I1303" s="11"/>
      <c r="J1303" s="11"/>
    </row>
    <row r="1304" spans="3:10">
      <c r="C1304" s="11"/>
      <c r="D1304" s="11"/>
      <c r="E1304" s="11"/>
      <c r="F1304" s="11"/>
      <c r="G1304" s="11"/>
      <c r="H1304" s="11"/>
      <c r="I1304" s="11"/>
      <c r="J1304" s="11"/>
    </row>
    <row r="1305" spans="3:10">
      <c r="C1305" s="11"/>
      <c r="D1305" s="11"/>
      <c r="E1305" s="11"/>
      <c r="F1305" s="11"/>
      <c r="G1305" s="11"/>
      <c r="H1305" s="11"/>
      <c r="I1305" s="11"/>
      <c r="J1305" s="11"/>
    </row>
    <row r="1306" spans="3:10">
      <c r="C1306" s="11"/>
      <c r="D1306" s="11"/>
      <c r="E1306" s="11"/>
      <c r="F1306" s="11"/>
      <c r="G1306" s="11"/>
      <c r="H1306" s="11"/>
      <c r="I1306" s="11"/>
      <c r="J1306" s="11"/>
    </row>
    <row r="1307" spans="3:10">
      <c r="C1307" s="11"/>
      <c r="D1307" s="11"/>
      <c r="E1307" s="11"/>
      <c r="F1307" s="11"/>
      <c r="G1307" s="11"/>
      <c r="H1307" s="11"/>
      <c r="I1307" s="11"/>
      <c r="J1307" s="11"/>
    </row>
    <row r="1308" spans="3:10">
      <c r="C1308" s="11"/>
      <c r="D1308" s="11"/>
      <c r="E1308" s="11"/>
      <c r="F1308" s="11"/>
      <c r="G1308" s="11"/>
      <c r="H1308" s="11"/>
      <c r="I1308" s="11"/>
      <c r="J1308" s="11"/>
    </row>
    <row r="1309" spans="3:10">
      <c r="C1309" s="11"/>
      <c r="D1309" s="11"/>
      <c r="E1309" s="11"/>
      <c r="F1309" s="11"/>
      <c r="G1309" s="11"/>
      <c r="H1309" s="11"/>
      <c r="I1309" s="11"/>
      <c r="J1309" s="11"/>
    </row>
    <row r="1310" spans="3:10">
      <c r="C1310" s="11"/>
      <c r="D1310" s="11"/>
      <c r="E1310" s="11"/>
      <c r="F1310" s="11"/>
      <c r="G1310" s="11"/>
      <c r="H1310" s="11"/>
      <c r="I1310" s="11"/>
      <c r="J1310" s="11"/>
    </row>
    <row r="1311" spans="3:10">
      <c r="C1311" s="11"/>
      <c r="D1311" s="11"/>
      <c r="E1311" s="11"/>
      <c r="F1311" s="11"/>
      <c r="G1311" s="11"/>
      <c r="H1311" s="11"/>
      <c r="I1311" s="11"/>
      <c r="J1311" s="11"/>
    </row>
    <row r="1312" spans="3:10">
      <c r="C1312" s="11"/>
      <c r="D1312" s="11"/>
      <c r="E1312" s="11"/>
      <c r="F1312" s="11"/>
      <c r="G1312" s="11"/>
      <c r="H1312" s="11"/>
      <c r="I1312" s="11"/>
      <c r="J1312" s="11"/>
    </row>
    <row r="1313" spans="3:10">
      <c r="C1313" s="11"/>
      <c r="D1313" s="11"/>
      <c r="E1313" s="11"/>
      <c r="F1313" s="11"/>
      <c r="G1313" s="11"/>
      <c r="H1313" s="11"/>
      <c r="I1313" s="11"/>
      <c r="J1313" s="11"/>
    </row>
    <row r="1314" spans="3:10">
      <c r="C1314" s="11"/>
      <c r="D1314" s="11"/>
      <c r="E1314" s="11"/>
      <c r="F1314" s="11"/>
      <c r="G1314" s="11"/>
      <c r="H1314" s="11"/>
      <c r="I1314" s="11"/>
      <c r="J1314" s="11"/>
    </row>
    <row r="1315" spans="3:10">
      <c r="C1315" s="11"/>
      <c r="D1315" s="11"/>
      <c r="E1315" s="11"/>
      <c r="F1315" s="11"/>
      <c r="G1315" s="11"/>
      <c r="H1315" s="11"/>
      <c r="I1315" s="11"/>
      <c r="J1315" s="11"/>
    </row>
    <row r="1316" spans="3:10">
      <c r="C1316" s="11"/>
      <c r="D1316" s="11"/>
      <c r="E1316" s="11"/>
      <c r="F1316" s="11"/>
      <c r="G1316" s="11"/>
      <c r="H1316" s="11"/>
      <c r="I1316" s="11"/>
      <c r="J1316" s="11"/>
    </row>
    <row r="1317" spans="3:10">
      <c r="C1317" s="11"/>
      <c r="D1317" s="11"/>
      <c r="E1317" s="11"/>
      <c r="F1317" s="11"/>
      <c r="G1317" s="11"/>
      <c r="H1317" s="11"/>
      <c r="I1317" s="11"/>
      <c r="J1317" s="11"/>
    </row>
    <row r="1318" spans="3:10">
      <c r="C1318" s="11"/>
      <c r="D1318" s="11"/>
      <c r="E1318" s="11"/>
      <c r="F1318" s="11"/>
      <c r="G1318" s="11"/>
      <c r="H1318" s="11"/>
      <c r="I1318" s="11"/>
      <c r="J1318" s="11"/>
    </row>
    <row r="1319" spans="3:10">
      <c r="C1319" s="11"/>
      <c r="D1319" s="11"/>
      <c r="E1319" s="11"/>
      <c r="F1319" s="11"/>
      <c r="G1319" s="11"/>
      <c r="H1319" s="11"/>
      <c r="I1319" s="11"/>
      <c r="J1319" s="11"/>
    </row>
    <row r="1320" spans="3:10">
      <c r="C1320" s="11"/>
      <c r="D1320" s="11"/>
      <c r="E1320" s="11"/>
      <c r="F1320" s="11"/>
      <c r="G1320" s="11"/>
      <c r="H1320" s="11"/>
      <c r="I1320" s="11"/>
      <c r="J1320" s="11"/>
    </row>
    <row r="1321" spans="3:10">
      <c r="C1321" s="11"/>
      <c r="D1321" s="11"/>
      <c r="E1321" s="11"/>
      <c r="F1321" s="11"/>
      <c r="G1321" s="11"/>
      <c r="H1321" s="11"/>
      <c r="I1321" s="11"/>
      <c r="J1321" s="11"/>
    </row>
    <row r="1322" spans="3:10">
      <c r="C1322" s="11"/>
      <c r="D1322" s="11"/>
      <c r="E1322" s="11"/>
      <c r="F1322" s="11"/>
      <c r="G1322" s="11"/>
      <c r="H1322" s="11"/>
      <c r="I1322" s="11"/>
      <c r="J1322" s="11"/>
    </row>
    <row r="1323" spans="3:10">
      <c r="C1323" s="11"/>
      <c r="D1323" s="11"/>
      <c r="E1323" s="11"/>
      <c r="F1323" s="11"/>
      <c r="G1323" s="11"/>
      <c r="H1323" s="11"/>
      <c r="I1323" s="11"/>
      <c r="J1323" s="11"/>
    </row>
    <row r="1324" spans="3:10">
      <c r="C1324" s="11"/>
      <c r="D1324" s="11"/>
      <c r="E1324" s="11"/>
      <c r="F1324" s="11"/>
      <c r="G1324" s="11"/>
      <c r="H1324" s="11"/>
      <c r="I1324" s="11"/>
      <c r="J1324" s="11"/>
    </row>
    <row r="1325" spans="3:10">
      <c r="C1325" s="11"/>
      <c r="D1325" s="11"/>
      <c r="E1325" s="11"/>
      <c r="F1325" s="11"/>
      <c r="G1325" s="11"/>
      <c r="H1325" s="11"/>
      <c r="I1325" s="11"/>
      <c r="J1325" s="11"/>
    </row>
    <row r="1326" spans="3:10">
      <c r="C1326" s="11"/>
      <c r="D1326" s="11"/>
      <c r="E1326" s="11"/>
      <c r="F1326" s="11"/>
      <c r="G1326" s="11"/>
      <c r="H1326" s="11"/>
      <c r="I1326" s="11"/>
      <c r="J1326" s="11"/>
    </row>
    <row r="1327" spans="3:10">
      <c r="C1327" s="11"/>
      <c r="D1327" s="11"/>
      <c r="E1327" s="11"/>
      <c r="F1327" s="11"/>
      <c r="G1327" s="11"/>
      <c r="H1327" s="11"/>
      <c r="I1327" s="11"/>
      <c r="J1327" s="11"/>
    </row>
    <row r="1328" spans="3:10">
      <c r="C1328" s="11"/>
      <c r="D1328" s="11"/>
      <c r="E1328" s="11"/>
      <c r="F1328" s="11"/>
      <c r="G1328" s="11"/>
      <c r="H1328" s="11"/>
      <c r="I1328" s="11"/>
      <c r="J1328" s="11"/>
    </row>
    <row r="1329" spans="3:10">
      <c r="C1329" s="11"/>
      <c r="D1329" s="11"/>
      <c r="E1329" s="11"/>
      <c r="F1329" s="11"/>
      <c r="G1329" s="11"/>
      <c r="H1329" s="11"/>
      <c r="I1329" s="11"/>
      <c r="J1329" s="11"/>
    </row>
    <row r="1330" spans="3:10">
      <c r="C1330" s="11"/>
      <c r="D1330" s="11"/>
      <c r="E1330" s="11"/>
      <c r="F1330" s="11"/>
      <c r="G1330" s="11"/>
      <c r="H1330" s="11"/>
      <c r="I1330" s="11"/>
      <c r="J1330" s="11"/>
    </row>
    <row r="1331" spans="3:10">
      <c r="C1331" s="11"/>
      <c r="D1331" s="11"/>
      <c r="E1331" s="11"/>
      <c r="F1331" s="11"/>
      <c r="G1331" s="11"/>
      <c r="H1331" s="11"/>
      <c r="I1331" s="11"/>
      <c r="J1331" s="11"/>
    </row>
    <row r="1332" spans="3:10">
      <c r="C1332" s="11"/>
      <c r="D1332" s="11"/>
      <c r="E1332" s="11"/>
      <c r="F1332" s="11"/>
      <c r="G1332" s="11"/>
      <c r="H1332" s="11"/>
      <c r="I1332" s="11"/>
      <c r="J1332" s="11"/>
    </row>
    <row r="1333" spans="3:10">
      <c r="C1333" s="11"/>
      <c r="D1333" s="11"/>
      <c r="E1333" s="11"/>
      <c r="F1333" s="11"/>
      <c r="G1333" s="11"/>
      <c r="H1333" s="11"/>
      <c r="I1333" s="11"/>
      <c r="J1333" s="11"/>
    </row>
    <row r="1334" spans="3:10">
      <c r="C1334" s="11"/>
      <c r="D1334" s="11"/>
      <c r="E1334" s="11"/>
      <c r="F1334" s="11"/>
      <c r="G1334" s="11"/>
      <c r="H1334" s="11"/>
      <c r="I1334" s="11"/>
      <c r="J1334" s="11"/>
    </row>
    <row r="1335" spans="3:10">
      <c r="C1335" s="11"/>
      <c r="D1335" s="11"/>
      <c r="E1335" s="11"/>
      <c r="F1335" s="11"/>
      <c r="G1335" s="11"/>
      <c r="H1335" s="11"/>
      <c r="I1335" s="11"/>
      <c r="J1335" s="11"/>
    </row>
    <row r="1336" spans="3:10">
      <c r="C1336" s="11"/>
      <c r="D1336" s="11"/>
      <c r="E1336" s="11"/>
      <c r="F1336" s="11"/>
      <c r="G1336" s="11"/>
      <c r="H1336" s="11"/>
      <c r="I1336" s="11"/>
      <c r="J1336" s="11"/>
    </row>
    <row r="1337" spans="3:10">
      <c r="C1337" s="11"/>
      <c r="D1337" s="11"/>
      <c r="E1337" s="11"/>
      <c r="F1337" s="11"/>
      <c r="G1337" s="11"/>
      <c r="H1337" s="11"/>
      <c r="I1337" s="11"/>
      <c r="J1337" s="11"/>
    </row>
    <row r="1338" spans="3:10">
      <c r="C1338" s="11"/>
      <c r="D1338" s="11"/>
      <c r="E1338" s="11"/>
      <c r="F1338" s="11"/>
      <c r="G1338" s="11"/>
      <c r="H1338" s="11"/>
      <c r="I1338" s="11"/>
      <c r="J1338" s="11"/>
    </row>
    <row r="1339" spans="3:10">
      <c r="C1339" s="11"/>
      <c r="D1339" s="11"/>
      <c r="E1339" s="11"/>
      <c r="F1339" s="11"/>
      <c r="G1339" s="11"/>
      <c r="H1339" s="11"/>
      <c r="I1339" s="11"/>
      <c r="J1339" s="11"/>
    </row>
    <row r="1340" spans="3:10">
      <c r="C1340" s="11"/>
      <c r="D1340" s="11"/>
      <c r="E1340" s="11"/>
      <c r="F1340" s="11"/>
      <c r="G1340" s="11"/>
      <c r="H1340" s="11"/>
      <c r="I1340" s="11"/>
      <c r="J1340" s="11"/>
    </row>
    <row r="1341" spans="3:10">
      <c r="C1341" s="11"/>
      <c r="D1341" s="11"/>
      <c r="E1341" s="11"/>
      <c r="F1341" s="11"/>
      <c r="G1341" s="11"/>
      <c r="H1341" s="11"/>
      <c r="I1341" s="11"/>
      <c r="J1341" s="11"/>
    </row>
    <row r="1342" spans="3:10">
      <c r="C1342" s="11"/>
      <c r="D1342" s="11"/>
      <c r="E1342" s="11"/>
      <c r="F1342" s="11"/>
      <c r="G1342" s="11"/>
      <c r="H1342" s="11"/>
      <c r="I1342" s="11"/>
      <c r="J1342" s="11"/>
    </row>
    <row r="1343" spans="3:10">
      <c r="C1343" s="11"/>
      <c r="D1343" s="11"/>
      <c r="E1343" s="11"/>
      <c r="F1343" s="11"/>
      <c r="G1343" s="11"/>
      <c r="H1343" s="11"/>
      <c r="I1343" s="11"/>
      <c r="J1343" s="11"/>
    </row>
    <row r="1344" spans="3:10">
      <c r="C1344" s="11"/>
      <c r="D1344" s="11"/>
      <c r="E1344" s="11"/>
      <c r="F1344" s="11"/>
      <c r="G1344" s="11"/>
      <c r="H1344" s="11"/>
      <c r="I1344" s="11"/>
      <c r="J1344" s="11"/>
    </row>
    <row r="1345" spans="3:10">
      <c r="C1345" s="11"/>
      <c r="D1345" s="11"/>
      <c r="E1345" s="11"/>
      <c r="F1345" s="11"/>
      <c r="G1345" s="11"/>
      <c r="H1345" s="11"/>
      <c r="I1345" s="11"/>
      <c r="J1345" s="11"/>
    </row>
    <row r="1346" spans="3:10">
      <c r="C1346" s="11"/>
      <c r="D1346" s="11"/>
      <c r="E1346" s="11"/>
      <c r="F1346" s="11"/>
      <c r="G1346" s="11"/>
      <c r="H1346" s="11"/>
      <c r="I1346" s="11"/>
      <c r="J1346" s="11"/>
    </row>
    <row r="1347" spans="3:10">
      <c r="C1347" s="11"/>
      <c r="D1347" s="11"/>
      <c r="E1347" s="11"/>
      <c r="F1347" s="11"/>
      <c r="G1347" s="11"/>
      <c r="H1347" s="11"/>
      <c r="I1347" s="11"/>
      <c r="J1347" s="11"/>
    </row>
    <row r="1348" spans="3:10">
      <c r="C1348" s="11"/>
      <c r="D1348" s="11"/>
      <c r="E1348" s="11"/>
      <c r="F1348" s="11"/>
      <c r="G1348" s="11"/>
      <c r="H1348" s="11"/>
      <c r="I1348" s="11"/>
      <c r="J1348" s="11"/>
    </row>
    <row r="1349" spans="3:10">
      <c r="C1349" s="11"/>
      <c r="D1349" s="11"/>
      <c r="E1349" s="11"/>
      <c r="F1349" s="11"/>
      <c r="G1349" s="11"/>
      <c r="H1349" s="11"/>
      <c r="I1349" s="11"/>
      <c r="J1349" s="11"/>
    </row>
    <row r="1350" spans="3:10">
      <c r="C1350" s="11"/>
      <c r="D1350" s="11"/>
      <c r="E1350" s="11"/>
      <c r="F1350" s="11"/>
      <c r="G1350" s="11"/>
      <c r="H1350" s="11"/>
      <c r="I1350" s="11"/>
      <c r="J1350" s="11"/>
    </row>
    <row r="1351" spans="3:10">
      <c r="C1351" s="11"/>
      <c r="D1351" s="11"/>
      <c r="E1351" s="11"/>
      <c r="F1351" s="11"/>
      <c r="G1351" s="11"/>
      <c r="H1351" s="11"/>
      <c r="I1351" s="11"/>
      <c r="J1351" s="11"/>
    </row>
    <row r="1352" spans="3:10">
      <c r="C1352" s="11"/>
      <c r="D1352" s="11"/>
      <c r="E1352" s="11"/>
      <c r="F1352" s="11"/>
      <c r="G1352" s="11"/>
      <c r="H1352" s="11"/>
      <c r="I1352" s="11"/>
      <c r="J1352" s="11"/>
    </row>
    <row r="1353" spans="3:10">
      <c r="C1353" s="11"/>
      <c r="D1353" s="11"/>
      <c r="E1353" s="11"/>
      <c r="F1353" s="11"/>
      <c r="G1353" s="11"/>
      <c r="H1353" s="11"/>
      <c r="I1353" s="11"/>
      <c r="J1353" s="11"/>
    </row>
    <row r="1354" spans="3:10">
      <c r="C1354" s="11"/>
      <c r="D1354" s="11"/>
      <c r="E1354" s="11"/>
      <c r="F1354" s="11"/>
      <c r="G1354" s="11"/>
      <c r="H1354" s="11"/>
      <c r="I1354" s="11"/>
      <c r="J1354" s="11"/>
    </row>
    <row r="1355" spans="3:10">
      <c r="C1355" s="11"/>
      <c r="D1355" s="11"/>
      <c r="E1355" s="11"/>
      <c r="F1355" s="11"/>
      <c r="G1355" s="11"/>
      <c r="H1355" s="11"/>
      <c r="I1355" s="11"/>
      <c r="J1355" s="11"/>
    </row>
    <row r="1356" spans="3:10">
      <c r="C1356" s="11"/>
      <c r="D1356" s="11"/>
      <c r="E1356" s="11"/>
      <c r="F1356" s="11"/>
      <c r="G1356" s="11"/>
      <c r="H1356" s="11"/>
      <c r="I1356" s="11"/>
      <c r="J1356" s="11"/>
    </row>
    <row r="1357" spans="3:10">
      <c r="C1357" s="11"/>
      <c r="D1357" s="11"/>
      <c r="E1357" s="11"/>
      <c r="F1357" s="11"/>
      <c r="G1357" s="11"/>
      <c r="H1357" s="11"/>
      <c r="I1357" s="11"/>
      <c r="J1357" s="11"/>
    </row>
    <row r="1358" spans="3:10">
      <c r="C1358" s="11"/>
      <c r="D1358" s="11"/>
      <c r="E1358" s="11"/>
      <c r="F1358" s="11"/>
      <c r="G1358" s="11"/>
      <c r="H1358" s="11"/>
      <c r="I1358" s="11"/>
      <c r="J1358" s="11"/>
    </row>
    <row r="1359" spans="3:10">
      <c r="C1359" s="11"/>
      <c r="D1359" s="11"/>
      <c r="E1359" s="11"/>
      <c r="F1359" s="11"/>
      <c r="G1359" s="11"/>
      <c r="H1359" s="11"/>
      <c r="I1359" s="11"/>
      <c r="J1359" s="11"/>
    </row>
    <row r="1360" spans="3:10">
      <c r="C1360" s="11"/>
      <c r="D1360" s="11"/>
      <c r="E1360" s="11"/>
      <c r="F1360" s="11"/>
      <c r="G1360" s="11"/>
      <c r="H1360" s="11"/>
      <c r="I1360" s="11"/>
      <c r="J1360" s="11"/>
    </row>
    <row r="1361" spans="3:10">
      <c r="C1361" s="11"/>
      <c r="D1361" s="11"/>
      <c r="E1361" s="11"/>
      <c r="F1361" s="11"/>
      <c r="G1361" s="11"/>
      <c r="H1361" s="11"/>
      <c r="I1361" s="11"/>
      <c r="J1361" s="11"/>
    </row>
    <row r="1362" spans="3:10">
      <c r="C1362" s="11"/>
      <c r="D1362" s="11"/>
      <c r="E1362" s="11"/>
      <c r="F1362" s="11"/>
      <c r="G1362" s="11"/>
      <c r="H1362" s="11"/>
      <c r="I1362" s="11"/>
      <c r="J1362" s="11"/>
    </row>
    <row r="1363" spans="3:10">
      <c r="C1363" s="11"/>
      <c r="D1363" s="11"/>
      <c r="E1363" s="11"/>
      <c r="F1363" s="11"/>
      <c r="G1363" s="11"/>
      <c r="H1363" s="11"/>
      <c r="I1363" s="11"/>
      <c r="J1363" s="11"/>
    </row>
    <row r="1364" spans="3:10">
      <c r="C1364" s="11"/>
      <c r="D1364" s="11"/>
      <c r="E1364" s="11"/>
      <c r="F1364" s="11"/>
      <c r="G1364" s="11"/>
      <c r="H1364" s="11"/>
      <c r="I1364" s="11"/>
      <c r="J1364" s="11"/>
    </row>
    <row r="1365" spans="3:10">
      <c r="C1365" s="11"/>
      <c r="D1365" s="11"/>
      <c r="E1365" s="11"/>
      <c r="F1365" s="11"/>
      <c r="G1365" s="11"/>
      <c r="H1365" s="11"/>
      <c r="I1365" s="11"/>
      <c r="J1365" s="11"/>
    </row>
    <row r="1366" spans="3:10">
      <c r="C1366" s="11"/>
      <c r="D1366" s="11"/>
      <c r="E1366" s="11"/>
      <c r="F1366" s="11"/>
      <c r="G1366" s="11"/>
      <c r="H1366" s="11"/>
      <c r="I1366" s="11"/>
      <c r="J1366" s="11"/>
    </row>
    <row r="1367" spans="3:10">
      <c r="C1367" s="11"/>
      <c r="D1367" s="11"/>
      <c r="E1367" s="11"/>
      <c r="F1367" s="11"/>
      <c r="G1367" s="11"/>
      <c r="H1367" s="11"/>
      <c r="I1367" s="11"/>
      <c r="J1367" s="11"/>
    </row>
    <row r="1368" spans="3:10">
      <c r="C1368" s="11"/>
      <c r="D1368" s="11"/>
      <c r="E1368" s="11"/>
      <c r="F1368" s="11"/>
      <c r="G1368" s="11"/>
      <c r="H1368" s="11"/>
      <c r="I1368" s="11"/>
      <c r="J1368" s="11"/>
    </row>
    <row r="1369" spans="3:10">
      <c r="C1369" s="11"/>
      <c r="D1369" s="11"/>
      <c r="E1369" s="11"/>
      <c r="F1369" s="11"/>
      <c r="G1369" s="11"/>
      <c r="H1369" s="11"/>
      <c r="I1369" s="11"/>
      <c r="J1369" s="11"/>
    </row>
    <row r="1370" spans="3:10">
      <c r="C1370" s="11"/>
      <c r="D1370" s="11"/>
      <c r="E1370" s="11"/>
      <c r="F1370" s="11"/>
      <c r="G1370" s="11"/>
      <c r="H1370" s="11"/>
      <c r="I1370" s="11"/>
      <c r="J1370" s="11"/>
    </row>
    <row r="1371" spans="3:10">
      <c r="C1371" s="11"/>
      <c r="D1371" s="11"/>
      <c r="E1371" s="11"/>
      <c r="F1371" s="11"/>
      <c r="G1371" s="11"/>
      <c r="H1371" s="11"/>
      <c r="I1371" s="11"/>
      <c r="J1371" s="11"/>
    </row>
    <row r="1372" spans="3:10">
      <c r="C1372" s="11"/>
      <c r="D1372" s="11"/>
      <c r="E1372" s="11"/>
      <c r="F1372" s="11"/>
      <c r="G1372" s="11"/>
      <c r="H1372" s="11"/>
      <c r="I1372" s="11"/>
      <c r="J1372" s="11"/>
    </row>
    <row r="1373" spans="3:10">
      <c r="C1373" s="11"/>
      <c r="D1373" s="11"/>
      <c r="E1373" s="11"/>
      <c r="F1373" s="11"/>
      <c r="G1373" s="11"/>
      <c r="H1373" s="11"/>
      <c r="I1373" s="11"/>
      <c r="J1373" s="11"/>
    </row>
    <row r="1374" spans="3:10">
      <c r="C1374" s="11"/>
      <c r="D1374" s="11"/>
      <c r="E1374" s="11"/>
      <c r="F1374" s="11"/>
      <c r="G1374" s="11"/>
      <c r="H1374" s="11"/>
      <c r="I1374" s="11"/>
      <c r="J1374" s="11"/>
    </row>
    <row r="1375" spans="3:10">
      <c r="C1375" s="11"/>
      <c r="D1375" s="11"/>
      <c r="E1375" s="11"/>
      <c r="F1375" s="11"/>
      <c r="G1375" s="11"/>
      <c r="H1375" s="11"/>
      <c r="I1375" s="11"/>
      <c r="J1375" s="11"/>
    </row>
    <row r="1376" spans="3:10">
      <c r="C1376" s="11"/>
      <c r="D1376" s="11"/>
      <c r="E1376" s="11"/>
      <c r="F1376" s="11"/>
      <c r="G1376" s="11"/>
      <c r="H1376" s="11"/>
      <c r="I1376" s="11"/>
      <c r="J1376" s="11"/>
    </row>
    <row r="1377" spans="3:10">
      <c r="C1377" s="11"/>
      <c r="D1377" s="11"/>
      <c r="E1377" s="11"/>
      <c r="F1377" s="11"/>
      <c r="G1377" s="11"/>
      <c r="H1377" s="11"/>
      <c r="I1377" s="11"/>
      <c r="J1377" s="11"/>
    </row>
    <row r="1378" spans="3:10">
      <c r="C1378" s="11"/>
      <c r="D1378" s="11"/>
      <c r="E1378" s="11"/>
      <c r="F1378" s="11"/>
      <c r="G1378" s="11"/>
      <c r="H1378" s="11"/>
      <c r="I1378" s="11"/>
      <c r="J1378" s="11"/>
    </row>
    <row r="1379" spans="3:10">
      <c r="C1379" s="11"/>
      <c r="D1379" s="11"/>
      <c r="E1379" s="11"/>
      <c r="F1379" s="11"/>
      <c r="G1379" s="11"/>
      <c r="H1379" s="11"/>
      <c r="I1379" s="11"/>
      <c r="J1379" s="11"/>
    </row>
    <row r="1380" spans="3:10">
      <c r="C1380" s="11"/>
      <c r="D1380" s="11"/>
      <c r="E1380" s="11"/>
      <c r="F1380" s="11"/>
      <c r="G1380" s="11"/>
      <c r="H1380" s="11"/>
      <c r="I1380" s="11"/>
      <c r="J1380" s="11"/>
    </row>
    <row r="1381" spans="3:10">
      <c r="C1381" s="11"/>
      <c r="D1381" s="11"/>
      <c r="E1381" s="11"/>
      <c r="F1381" s="11"/>
      <c r="G1381" s="11"/>
      <c r="H1381" s="11"/>
      <c r="I1381" s="11"/>
      <c r="J1381" s="11"/>
    </row>
    <row r="1382" spans="3:10">
      <c r="C1382" s="11"/>
      <c r="D1382" s="11"/>
      <c r="E1382" s="11"/>
      <c r="F1382" s="11"/>
      <c r="G1382" s="11"/>
      <c r="H1382" s="11"/>
      <c r="I1382" s="11"/>
      <c r="J1382" s="11"/>
    </row>
    <row r="1383" spans="3:10">
      <c r="C1383" s="11"/>
      <c r="D1383" s="11"/>
      <c r="E1383" s="11"/>
      <c r="F1383" s="11"/>
      <c r="G1383" s="11"/>
      <c r="H1383" s="11"/>
      <c r="I1383" s="11"/>
      <c r="J1383" s="11"/>
    </row>
    <row r="1384" spans="3:10">
      <c r="C1384" s="11"/>
      <c r="D1384" s="11"/>
      <c r="E1384" s="11"/>
      <c r="F1384" s="11"/>
      <c r="G1384" s="11"/>
      <c r="H1384" s="11"/>
      <c r="I1384" s="11"/>
      <c r="J1384" s="11"/>
    </row>
    <row r="1385" spans="3:10">
      <c r="C1385" s="11"/>
      <c r="D1385" s="11"/>
      <c r="E1385" s="11"/>
      <c r="F1385" s="11"/>
      <c r="G1385" s="11"/>
      <c r="H1385" s="11"/>
      <c r="I1385" s="11"/>
      <c r="J1385" s="11"/>
    </row>
    <row r="1386" spans="3:10">
      <c r="C1386" s="11"/>
      <c r="D1386" s="11"/>
      <c r="E1386" s="11"/>
      <c r="F1386" s="11"/>
      <c r="G1386" s="11"/>
      <c r="H1386" s="11"/>
      <c r="I1386" s="11"/>
      <c r="J1386" s="11"/>
    </row>
    <row r="1387" spans="3:10">
      <c r="C1387" s="11"/>
      <c r="D1387" s="11"/>
      <c r="E1387" s="11"/>
      <c r="F1387" s="11"/>
      <c r="G1387" s="11"/>
      <c r="H1387" s="11"/>
      <c r="I1387" s="11"/>
      <c r="J1387" s="11"/>
    </row>
    <row r="1388" spans="3:10">
      <c r="C1388" s="11"/>
      <c r="D1388" s="11"/>
      <c r="E1388" s="11"/>
      <c r="F1388" s="11"/>
      <c r="G1388" s="11"/>
      <c r="H1388" s="11"/>
      <c r="I1388" s="11"/>
      <c r="J1388" s="11"/>
    </row>
    <row r="1389" spans="3:10">
      <c r="C1389" s="11"/>
      <c r="D1389" s="11"/>
      <c r="E1389" s="11"/>
      <c r="F1389" s="11"/>
      <c r="G1389" s="11"/>
      <c r="H1389" s="11"/>
      <c r="I1389" s="11"/>
      <c r="J1389" s="11"/>
    </row>
    <row r="1390" spans="3:10">
      <c r="C1390" s="11"/>
      <c r="D1390" s="11"/>
      <c r="E1390" s="11"/>
      <c r="F1390" s="11"/>
      <c r="G1390" s="11"/>
      <c r="H1390" s="11"/>
      <c r="I1390" s="11"/>
      <c r="J1390" s="11"/>
    </row>
    <row r="1391" spans="3:10">
      <c r="C1391" s="11"/>
      <c r="D1391" s="11"/>
      <c r="E1391" s="11"/>
      <c r="F1391" s="11"/>
      <c r="G1391" s="11"/>
      <c r="H1391" s="11"/>
      <c r="I1391" s="11"/>
      <c r="J1391" s="11"/>
    </row>
    <row r="1392" spans="3:10">
      <c r="C1392" s="11"/>
      <c r="D1392" s="11"/>
      <c r="E1392" s="11"/>
      <c r="F1392" s="11"/>
      <c r="G1392" s="11"/>
      <c r="H1392" s="11"/>
      <c r="I1392" s="11"/>
      <c r="J1392" s="11"/>
    </row>
    <row r="1393" spans="3:10">
      <c r="C1393" s="11"/>
      <c r="D1393" s="11"/>
      <c r="E1393" s="11"/>
      <c r="F1393" s="11"/>
      <c r="G1393" s="11"/>
      <c r="H1393" s="11"/>
      <c r="I1393" s="11"/>
      <c r="J1393" s="11"/>
    </row>
    <row r="1394" spans="3:10">
      <c r="C1394" s="11"/>
      <c r="D1394" s="11"/>
      <c r="E1394" s="11"/>
      <c r="F1394" s="11"/>
      <c r="G1394" s="11"/>
      <c r="H1394" s="11"/>
      <c r="I1394" s="11"/>
      <c r="J1394" s="11"/>
    </row>
    <row r="1395" spans="3:10">
      <c r="C1395" s="11"/>
      <c r="D1395" s="11"/>
      <c r="E1395" s="11"/>
      <c r="F1395" s="11"/>
      <c r="G1395" s="11"/>
      <c r="H1395" s="11"/>
      <c r="I1395" s="11"/>
      <c r="J1395" s="11"/>
    </row>
    <row r="1396" spans="3:10">
      <c r="C1396" s="11"/>
      <c r="D1396" s="11"/>
      <c r="E1396" s="11"/>
      <c r="F1396" s="11"/>
      <c r="G1396" s="11"/>
      <c r="H1396" s="11"/>
      <c r="I1396" s="11"/>
      <c r="J1396" s="11"/>
    </row>
    <row r="1397" spans="3:10">
      <c r="C1397" s="11"/>
      <c r="D1397" s="11"/>
      <c r="E1397" s="11"/>
      <c r="F1397" s="11"/>
      <c r="G1397" s="11"/>
      <c r="H1397" s="11"/>
      <c r="I1397" s="11"/>
      <c r="J1397" s="11"/>
    </row>
    <row r="1398" spans="3:10">
      <c r="C1398" s="11"/>
      <c r="D1398" s="11"/>
      <c r="E1398" s="11"/>
      <c r="F1398" s="11"/>
      <c r="G1398" s="11"/>
      <c r="H1398" s="11"/>
      <c r="I1398" s="11"/>
      <c r="J1398" s="11"/>
    </row>
    <row r="1399" spans="3:10">
      <c r="C1399" s="11"/>
      <c r="D1399" s="11"/>
      <c r="E1399" s="11"/>
      <c r="F1399" s="11"/>
      <c r="G1399" s="11"/>
      <c r="H1399" s="11"/>
      <c r="I1399" s="11"/>
      <c r="J1399" s="11"/>
    </row>
    <row r="1400" spans="3:10">
      <c r="C1400" s="11"/>
      <c r="D1400" s="11"/>
      <c r="E1400" s="11"/>
      <c r="F1400" s="11"/>
      <c r="G1400" s="11"/>
      <c r="H1400" s="11"/>
      <c r="I1400" s="11"/>
      <c r="J1400" s="11"/>
    </row>
    <row r="1401" spans="3:10">
      <c r="C1401" s="11"/>
      <c r="D1401" s="11"/>
      <c r="E1401" s="11"/>
      <c r="F1401" s="11"/>
      <c r="G1401" s="11"/>
      <c r="H1401" s="11"/>
      <c r="I1401" s="11"/>
      <c r="J1401" s="11"/>
    </row>
    <row r="1402" spans="3:10">
      <c r="C1402" s="11"/>
      <c r="D1402" s="11"/>
      <c r="E1402" s="11"/>
      <c r="F1402" s="11"/>
      <c r="G1402" s="11"/>
      <c r="H1402" s="11"/>
      <c r="I1402" s="11"/>
      <c r="J1402" s="11"/>
    </row>
    <row r="1403" spans="3:10">
      <c r="C1403" s="11"/>
      <c r="D1403" s="11"/>
      <c r="E1403" s="11"/>
      <c r="F1403" s="11"/>
      <c r="G1403" s="11"/>
      <c r="H1403" s="11"/>
      <c r="I1403" s="11"/>
      <c r="J1403" s="11"/>
    </row>
    <row r="1404" spans="3:10">
      <c r="C1404" s="11"/>
      <c r="D1404" s="11"/>
      <c r="E1404" s="11"/>
      <c r="F1404" s="11"/>
      <c r="G1404" s="11"/>
      <c r="H1404" s="11"/>
      <c r="I1404" s="11"/>
      <c r="J1404" s="11"/>
    </row>
    <row r="1405" spans="3:10">
      <c r="C1405" s="11"/>
      <c r="D1405" s="11"/>
      <c r="E1405" s="11"/>
      <c r="F1405" s="11"/>
      <c r="G1405" s="11"/>
      <c r="H1405" s="11"/>
      <c r="I1405" s="11"/>
      <c r="J1405" s="11"/>
    </row>
    <row r="1406" spans="3:10">
      <c r="C1406" s="11"/>
      <c r="D1406" s="11"/>
      <c r="E1406" s="11"/>
      <c r="F1406" s="11"/>
      <c r="G1406" s="11"/>
      <c r="H1406" s="11"/>
      <c r="I1406" s="11"/>
      <c r="J1406" s="11"/>
    </row>
    <row r="1407" spans="3:10">
      <c r="C1407" s="11"/>
      <c r="D1407" s="11"/>
      <c r="E1407" s="11"/>
      <c r="F1407" s="11"/>
      <c r="G1407" s="11"/>
      <c r="H1407" s="11"/>
      <c r="I1407" s="11"/>
      <c r="J1407" s="11"/>
    </row>
    <row r="1408" spans="3:10">
      <c r="C1408" s="11"/>
      <c r="D1408" s="11"/>
      <c r="E1408" s="11"/>
      <c r="F1408" s="11"/>
      <c r="G1408" s="11"/>
      <c r="H1408" s="11"/>
      <c r="I1408" s="11"/>
      <c r="J1408" s="11"/>
    </row>
    <row r="1409" spans="3:10">
      <c r="C1409" s="11"/>
      <c r="D1409" s="11"/>
      <c r="E1409" s="11"/>
      <c r="F1409" s="11"/>
      <c r="G1409" s="11"/>
      <c r="H1409" s="11"/>
      <c r="I1409" s="11"/>
      <c r="J1409" s="11"/>
    </row>
    <row r="1410" spans="3:10">
      <c r="C1410" s="11"/>
      <c r="D1410" s="11"/>
      <c r="E1410" s="11"/>
      <c r="F1410" s="11"/>
      <c r="G1410" s="11"/>
      <c r="H1410" s="11"/>
      <c r="I1410" s="11"/>
      <c r="J1410" s="11"/>
    </row>
    <row r="1411" spans="3:10">
      <c r="C1411" s="11"/>
      <c r="D1411" s="11"/>
      <c r="E1411" s="11"/>
      <c r="F1411" s="11"/>
      <c r="G1411" s="11"/>
      <c r="H1411" s="11"/>
      <c r="I1411" s="11"/>
      <c r="J1411" s="11"/>
    </row>
    <row r="1412" spans="3:10">
      <c r="C1412" s="11"/>
      <c r="D1412" s="11"/>
      <c r="E1412" s="11"/>
      <c r="F1412" s="11"/>
      <c r="G1412" s="11"/>
      <c r="H1412" s="11"/>
      <c r="I1412" s="11"/>
      <c r="J1412" s="11"/>
    </row>
    <row r="1413" spans="3:10">
      <c r="C1413" s="11"/>
      <c r="D1413" s="11"/>
      <c r="E1413" s="11"/>
      <c r="F1413" s="11"/>
      <c r="G1413" s="11"/>
      <c r="H1413" s="11"/>
      <c r="I1413" s="11"/>
      <c r="J1413" s="11"/>
    </row>
    <row r="1414" spans="3:10">
      <c r="C1414" s="11"/>
      <c r="D1414" s="11"/>
      <c r="E1414" s="11"/>
      <c r="F1414" s="11"/>
      <c r="G1414" s="11"/>
      <c r="H1414" s="11"/>
      <c r="I1414" s="11"/>
      <c r="J1414" s="11"/>
    </row>
    <row r="1415" spans="3:10">
      <c r="C1415" s="11"/>
      <c r="D1415" s="11"/>
      <c r="E1415" s="11"/>
      <c r="F1415" s="11"/>
      <c r="G1415" s="11"/>
      <c r="H1415" s="11"/>
      <c r="I1415" s="11"/>
      <c r="J1415" s="11"/>
    </row>
    <row r="1416" spans="3:10">
      <c r="C1416" s="11"/>
      <c r="D1416" s="11"/>
      <c r="E1416" s="11"/>
      <c r="F1416" s="11"/>
      <c r="G1416" s="11"/>
      <c r="H1416" s="11"/>
      <c r="I1416" s="11"/>
      <c r="J1416" s="11"/>
    </row>
    <row r="1417" spans="3:10">
      <c r="C1417" s="11"/>
      <c r="D1417" s="11"/>
      <c r="E1417" s="11"/>
      <c r="F1417" s="11"/>
      <c r="G1417" s="11"/>
      <c r="H1417" s="11"/>
      <c r="I1417" s="11"/>
      <c r="J1417" s="11"/>
    </row>
    <row r="1418" spans="3:10">
      <c r="C1418" s="11"/>
      <c r="D1418" s="11"/>
      <c r="E1418" s="11"/>
      <c r="F1418" s="11"/>
      <c r="G1418" s="11"/>
      <c r="H1418" s="11"/>
      <c r="I1418" s="11"/>
      <c r="J1418" s="11"/>
    </row>
    <row r="1419" spans="3:10">
      <c r="C1419" s="11"/>
      <c r="D1419" s="11"/>
      <c r="E1419" s="11"/>
      <c r="F1419" s="11"/>
      <c r="G1419" s="11"/>
      <c r="H1419" s="11"/>
      <c r="I1419" s="11"/>
      <c r="J1419" s="11"/>
    </row>
    <row r="1420" spans="3:10">
      <c r="C1420" s="11"/>
      <c r="D1420" s="11"/>
      <c r="E1420" s="11"/>
      <c r="F1420" s="11"/>
      <c r="G1420" s="11"/>
      <c r="H1420" s="11"/>
      <c r="I1420" s="11"/>
      <c r="J1420" s="11"/>
    </row>
    <row r="1421" spans="3:10">
      <c r="C1421" s="11"/>
      <c r="D1421" s="11"/>
      <c r="E1421" s="11"/>
      <c r="F1421" s="11"/>
      <c r="G1421" s="11"/>
      <c r="H1421" s="11"/>
      <c r="I1421" s="11"/>
      <c r="J1421" s="11"/>
    </row>
    <row r="1422" spans="3:10">
      <c r="C1422" s="11"/>
      <c r="D1422" s="11"/>
      <c r="E1422" s="11"/>
      <c r="F1422" s="11"/>
      <c r="G1422" s="11"/>
      <c r="H1422" s="11"/>
      <c r="I1422" s="11"/>
      <c r="J1422" s="11"/>
    </row>
    <row r="1423" spans="3:10">
      <c r="C1423" s="11"/>
      <c r="D1423" s="11"/>
      <c r="E1423" s="11"/>
      <c r="F1423" s="11"/>
      <c r="G1423" s="11"/>
      <c r="H1423" s="11"/>
      <c r="I1423" s="11"/>
      <c r="J1423" s="11"/>
    </row>
    <row r="1424" spans="3:10">
      <c r="C1424" s="11"/>
      <c r="D1424" s="11"/>
      <c r="E1424" s="11"/>
      <c r="F1424" s="11"/>
      <c r="G1424" s="11"/>
      <c r="H1424" s="11"/>
      <c r="I1424" s="11"/>
      <c r="J1424" s="11"/>
    </row>
    <row r="1425" spans="3:10">
      <c r="C1425" s="11"/>
      <c r="D1425" s="11"/>
      <c r="E1425" s="11"/>
      <c r="F1425" s="11"/>
      <c r="G1425" s="11"/>
      <c r="H1425" s="11"/>
      <c r="I1425" s="11"/>
      <c r="J1425" s="11"/>
    </row>
    <row r="1426" spans="3:10">
      <c r="C1426" s="11"/>
      <c r="D1426" s="11"/>
      <c r="E1426" s="11"/>
      <c r="F1426" s="11"/>
      <c r="G1426" s="11"/>
      <c r="H1426" s="11"/>
      <c r="I1426" s="11"/>
      <c r="J1426" s="11"/>
    </row>
    <row r="1427" spans="3:10">
      <c r="C1427" s="11"/>
      <c r="D1427" s="11"/>
      <c r="E1427" s="11"/>
      <c r="F1427" s="11"/>
      <c r="G1427" s="11"/>
      <c r="H1427" s="11"/>
      <c r="I1427" s="11"/>
      <c r="J1427" s="11"/>
    </row>
    <row r="1428" spans="3:10">
      <c r="C1428" s="11"/>
      <c r="D1428" s="11"/>
      <c r="E1428" s="11"/>
      <c r="F1428" s="11"/>
      <c r="G1428" s="11"/>
      <c r="H1428" s="11"/>
      <c r="I1428" s="11"/>
      <c r="J1428" s="11"/>
    </row>
    <row r="1429" spans="3:10">
      <c r="C1429" s="11"/>
      <c r="D1429" s="11"/>
      <c r="E1429" s="11"/>
      <c r="F1429" s="11"/>
      <c r="G1429" s="11"/>
      <c r="H1429" s="11"/>
      <c r="I1429" s="11"/>
      <c r="J1429" s="11"/>
    </row>
    <row r="1430" spans="3:10">
      <c r="C1430" s="11"/>
      <c r="D1430" s="11"/>
      <c r="E1430" s="11"/>
      <c r="F1430" s="11"/>
      <c r="G1430" s="11"/>
      <c r="H1430" s="11"/>
      <c r="I1430" s="11"/>
      <c r="J1430" s="11"/>
    </row>
    <row r="1431" spans="3:10">
      <c r="C1431" s="11"/>
      <c r="D1431" s="11"/>
      <c r="E1431" s="11"/>
      <c r="F1431" s="11"/>
      <c r="G1431" s="11"/>
      <c r="H1431" s="11"/>
      <c r="I1431" s="11"/>
      <c r="J1431" s="11"/>
    </row>
    <row r="1432" spans="3:10">
      <c r="C1432" s="11"/>
      <c r="D1432" s="11"/>
      <c r="E1432" s="11"/>
      <c r="F1432" s="11"/>
      <c r="G1432" s="11"/>
      <c r="H1432" s="11"/>
      <c r="I1432" s="11"/>
      <c r="J1432" s="11"/>
    </row>
    <row r="1433" spans="3:10">
      <c r="C1433" s="11"/>
      <c r="D1433" s="11"/>
      <c r="E1433" s="11"/>
      <c r="F1433" s="11"/>
      <c r="G1433" s="11"/>
      <c r="H1433" s="11"/>
      <c r="I1433" s="11"/>
      <c r="J1433" s="11"/>
    </row>
    <row r="1434" spans="3:10">
      <c r="C1434" s="11"/>
      <c r="D1434" s="11"/>
      <c r="E1434" s="11"/>
      <c r="F1434" s="11"/>
      <c r="G1434" s="11"/>
      <c r="H1434" s="11"/>
      <c r="I1434" s="11"/>
      <c r="J1434" s="11"/>
    </row>
    <row r="1435" spans="3:10">
      <c r="C1435" s="11"/>
      <c r="D1435" s="11"/>
      <c r="E1435" s="11"/>
      <c r="F1435" s="11"/>
      <c r="G1435" s="11"/>
      <c r="H1435" s="11"/>
      <c r="I1435" s="11"/>
      <c r="J1435" s="11"/>
    </row>
    <row r="1436" spans="3:10">
      <c r="C1436" s="11"/>
      <c r="D1436" s="11"/>
      <c r="E1436" s="11"/>
      <c r="F1436" s="11"/>
      <c r="G1436" s="11"/>
      <c r="H1436" s="11"/>
      <c r="I1436" s="11"/>
      <c r="J1436" s="11"/>
    </row>
    <row r="1437" spans="3:10">
      <c r="C1437" s="11"/>
      <c r="D1437" s="11"/>
      <c r="E1437" s="11"/>
      <c r="F1437" s="11"/>
      <c r="G1437" s="11"/>
      <c r="H1437" s="11"/>
      <c r="I1437" s="11"/>
      <c r="J1437" s="11"/>
    </row>
    <row r="1438" spans="3:10">
      <c r="C1438" s="11"/>
      <c r="D1438" s="11"/>
      <c r="E1438" s="11"/>
      <c r="F1438" s="11"/>
      <c r="G1438" s="11"/>
      <c r="H1438" s="11"/>
      <c r="I1438" s="11"/>
      <c r="J1438" s="11"/>
    </row>
    <row r="1439" spans="3:10">
      <c r="C1439" s="11"/>
      <c r="D1439" s="11"/>
      <c r="E1439" s="11"/>
      <c r="F1439" s="11"/>
      <c r="G1439" s="11"/>
      <c r="H1439" s="11"/>
      <c r="I1439" s="11"/>
      <c r="J1439" s="11"/>
    </row>
    <row r="1440" spans="3:10">
      <c r="C1440" s="11"/>
      <c r="D1440" s="11"/>
      <c r="E1440" s="11"/>
      <c r="F1440" s="11"/>
      <c r="G1440" s="11"/>
      <c r="H1440" s="11"/>
      <c r="I1440" s="11"/>
      <c r="J1440" s="11"/>
    </row>
    <row r="1441" spans="3:10">
      <c r="C1441" s="11"/>
      <c r="D1441" s="11"/>
      <c r="E1441" s="11"/>
      <c r="F1441" s="11"/>
      <c r="G1441" s="11"/>
      <c r="H1441" s="11"/>
      <c r="I1441" s="11"/>
      <c r="J1441" s="11"/>
    </row>
    <row r="1442" spans="3:10">
      <c r="C1442" s="11"/>
      <c r="D1442" s="11"/>
      <c r="E1442" s="11"/>
      <c r="F1442" s="11"/>
      <c r="G1442" s="11"/>
      <c r="H1442" s="11"/>
      <c r="I1442" s="11"/>
      <c r="J1442" s="11"/>
    </row>
    <row r="1443" spans="3:10">
      <c r="C1443" s="11"/>
      <c r="D1443" s="11"/>
      <c r="E1443" s="11"/>
      <c r="F1443" s="11"/>
      <c r="G1443" s="11"/>
      <c r="H1443" s="11"/>
      <c r="I1443" s="11"/>
      <c r="J1443" s="11"/>
    </row>
    <row r="1444" spans="3:10">
      <c r="C1444" s="11"/>
      <c r="D1444" s="11"/>
      <c r="E1444" s="11"/>
      <c r="F1444" s="11"/>
      <c r="G1444" s="11"/>
      <c r="H1444" s="11"/>
      <c r="I1444" s="11"/>
      <c r="J1444" s="11"/>
    </row>
    <row r="1445" spans="3:10">
      <c r="C1445" s="11"/>
      <c r="D1445" s="11"/>
      <c r="E1445" s="11"/>
      <c r="F1445" s="11"/>
      <c r="G1445" s="11"/>
      <c r="H1445" s="11"/>
      <c r="I1445" s="11"/>
      <c r="J1445" s="11"/>
    </row>
    <row r="1446" spans="3:10">
      <c r="C1446" s="11"/>
      <c r="D1446" s="11"/>
      <c r="E1446" s="11"/>
      <c r="F1446" s="11"/>
      <c r="G1446" s="11"/>
      <c r="H1446" s="11"/>
      <c r="I1446" s="11"/>
      <c r="J1446" s="11"/>
    </row>
    <row r="1447" spans="3:10">
      <c r="C1447" s="11"/>
      <c r="D1447" s="11"/>
      <c r="E1447" s="11"/>
      <c r="F1447" s="11"/>
      <c r="G1447" s="11"/>
      <c r="H1447" s="11"/>
      <c r="I1447" s="11"/>
      <c r="J1447" s="11"/>
    </row>
    <row r="1448" spans="3:10">
      <c r="C1448" s="11"/>
      <c r="D1448" s="11"/>
      <c r="E1448" s="11"/>
      <c r="F1448" s="11"/>
      <c r="G1448" s="11"/>
      <c r="H1448" s="11"/>
      <c r="I1448" s="11"/>
      <c r="J1448" s="11"/>
    </row>
    <row r="1449" spans="3:10">
      <c r="C1449" s="11"/>
      <c r="D1449" s="11"/>
      <c r="E1449" s="11"/>
      <c r="F1449" s="11"/>
      <c r="G1449" s="11"/>
      <c r="H1449" s="11"/>
      <c r="I1449" s="11"/>
      <c r="J1449" s="11"/>
    </row>
    <row r="1450" spans="3:10">
      <c r="C1450" s="11"/>
      <c r="D1450" s="11"/>
      <c r="E1450" s="11"/>
      <c r="F1450" s="11"/>
      <c r="G1450" s="11"/>
      <c r="H1450" s="11"/>
      <c r="I1450" s="11"/>
      <c r="J1450" s="11"/>
    </row>
    <row r="1451" spans="3:10">
      <c r="C1451" s="11"/>
      <c r="D1451" s="11"/>
      <c r="E1451" s="11"/>
      <c r="F1451" s="11"/>
      <c r="G1451" s="11"/>
      <c r="H1451" s="11"/>
      <c r="I1451" s="11"/>
      <c r="J1451" s="11"/>
    </row>
    <row r="1452" spans="3:10">
      <c r="C1452" s="11"/>
      <c r="D1452" s="11"/>
      <c r="E1452" s="11"/>
      <c r="F1452" s="11"/>
      <c r="G1452" s="11"/>
      <c r="H1452" s="11"/>
      <c r="I1452" s="11"/>
      <c r="J1452" s="11"/>
    </row>
    <row r="1453" spans="3:10">
      <c r="C1453" s="11"/>
      <c r="D1453" s="11"/>
      <c r="E1453" s="11"/>
      <c r="F1453" s="11"/>
      <c r="G1453" s="11"/>
      <c r="H1453" s="11"/>
      <c r="I1453" s="11"/>
      <c r="J1453" s="11"/>
    </row>
    <row r="1454" spans="3:10">
      <c r="C1454" s="11"/>
      <c r="D1454" s="11"/>
      <c r="E1454" s="11"/>
      <c r="F1454" s="11"/>
      <c r="G1454" s="11"/>
      <c r="H1454" s="11"/>
      <c r="I1454" s="11"/>
      <c r="J1454" s="11"/>
    </row>
    <row r="1455" spans="3:10">
      <c r="C1455" s="11"/>
      <c r="D1455" s="11"/>
      <c r="E1455" s="11"/>
      <c r="F1455" s="11"/>
      <c r="G1455" s="11"/>
      <c r="H1455" s="11"/>
      <c r="I1455" s="11"/>
      <c r="J1455" s="11"/>
    </row>
    <row r="1456" spans="3:10">
      <c r="C1456" s="11"/>
      <c r="D1456" s="11"/>
      <c r="E1456" s="11"/>
      <c r="F1456" s="11"/>
      <c r="G1456" s="11"/>
      <c r="H1456" s="11"/>
      <c r="I1456" s="11"/>
      <c r="J1456" s="11"/>
    </row>
    <row r="1457" spans="3:10">
      <c r="C1457" s="11"/>
      <c r="D1457" s="11"/>
      <c r="E1457" s="11"/>
      <c r="F1457" s="11"/>
      <c r="G1457" s="11"/>
      <c r="H1457" s="11"/>
      <c r="I1457" s="11"/>
      <c r="J1457" s="11"/>
    </row>
    <row r="1458" spans="3:10">
      <c r="C1458" s="11"/>
      <c r="D1458" s="11"/>
      <c r="E1458" s="11"/>
      <c r="F1458" s="11"/>
      <c r="G1458" s="11"/>
      <c r="H1458" s="11"/>
      <c r="I1458" s="11"/>
      <c r="J1458" s="11"/>
    </row>
    <row r="1459" spans="3:10">
      <c r="C1459" s="11"/>
      <c r="D1459" s="11"/>
      <c r="E1459" s="11"/>
      <c r="F1459" s="11"/>
      <c r="G1459" s="11"/>
      <c r="H1459" s="11"/>
      <c r="I1459" s="11"/>
      <c r="J1459" s="11"/>
    </row>
    <row r="1460" spans="3:10">
      <c r="C1460" s="11"/>
      <c r="D1460" s="11"/>
      <c r="E1460" s="11"/>
      <c r="F1460" s="11"/>
      <c r="G1460" s="11"/>
      <c r="H1460" s="11"/>
      <c r="I1460" s="11"/>
      <c r="J1460" s="11"/>
    </row>
    <row r="1461" spans="3:10">
      <c r="C1461" s="11"/>
      <c r="D1461" s="11"/>
      <c r="E1461" s="11"/>
      <c r="F1461" s="11"/>
      <c r="G1461" s="11"/>
      <c r="H1461" s="11"/>
      <c r="I1461" s="11"/>
      <c r="J1461" s="11"/>
    </row>
    <row r="1462" spans="3:10">
      <c r="C1462" s="11"/>
      <c r="D1462" s="11"/>
      <c r="E1462" s="11"/>
      <c r="F1462" s="11"/>
      <c r="G1462" s="11"/>
      <c r="H1462" s="11"/>
      <c r="I1462" s="11"/>
      <c r="J1462" s="11"/>
    </row>
    <row r="1463" spans="3:10">
      <c r="C1463" s="11"/>
      <c r="D1463" s="11"/>
      <c r="E1463" s="11"/>
      <c r="F1463" s="11"/>
      <c r="G1463" s="11"/>
      <c r="H1463" s="11"/>
      <c r="I1463" s="11"/>
      <c r="J1463" s="11"/>
    </row>
    <row r="1464" spans="3:10">
      <c r="C1464" s="11"/>
      <c r="D1464" s="11"/>
      <c r="E1464" s="11"/>
      <c r="F1464" s="11"/>
      <c r="G1464" s="11"/>
      <c r="H1464" s="11"/>
      <c r="I1464" s="11"/>
      <c r="J1464" s="11"/>
    </row>
    <row r="1465" spans="3:10">
      <c r="C1465" s="11"/>
      <c r="D1465" s="11"/>
      <c r="E1465" s="11"/>
      <c r="F1465" s="11"/>
      <c r="G1465" s="11"/>
      <c r="H1465" s="11"/>
      <c r="I1465" s="11"/>
      <c r="J1465" s="11"/>
    </row>
    <row r="1466" spans="3:10">
      <c r="C1466" s="11"/>
      <c r="D1466" s="11"/>
      <c r="E1466" s="11"/>
      <c r="F1466" s="11"/>
      <c r="G1466" s="11"/>
      <c r="H1466" s="11"/>
      <c r="I1466" s="11"/>
      <c r="J1466" s="11"/>
    </row>
    <row r="1467" spans="3:10">
      <c r="C1467" s="11"/>
      <c r="D1467" s="11"/>
      <c r="E1467" s="11"/>
      <c r="F1467" s="11"/>
      <c r="G1467" s="11"/>
      <c r="H1467" s="11"/>
      <c r="I1467" s="11"/>
      <c r="J1467" s="11"/>
    </row>
    <row r="1468" spans="3:10">
      <c r="C1468" s="11"/>
      <c r="D1468" s="11"/>
      <c r="E1468" s="11"/>
      <c r="F1468" s="11"/>
      <c r="G1468" s="11"/>
      <c r="H1468" s="11"/>
      <c r="I1468" s="11"/>
      <c r="J1468" s="11"/>
    </row>
    <row r="1469" spans="3:10">
      <c r="C1469" s="11"/>
      <c r="D1469" s="11"/>
      <c r="E1469" s="11"/>
      <c r="F1469" s="11"/>
      <c r="G1469" s="11"/>
      <c r="H1469" s="11"/>
      <c r="I1469" s="11"/>
      <c r="J1469" s="11"/>
    </row>
    <row r="1470" spans="3:10">
      <c r="C1470" s="11"/>
      <c r="D1470" s="11"/>
      <c r="E1470" s="11"/>
      <c r="F1470" s="11"/>
      <c r="G1470" s="11"/>
      <c r="H1470" s="11"/>
      <c r="I1470" s="11"/>
      <c r="J1470" s="11"/>
    </row>
    <row r="1471" spans="3:10">
      <c r="C1471" s="11"/>
      <c r="D1471" s="11"/>
      <c r="E1471" s="11"/>
      <c r="F1471" s="11"/>
      <c r="G1471" s="11"/>
      <c r="H1471" s="11"/>
      <c r="I1471" s="11"/>
      <c r="J1471" s="11"/>
    </row>
    <row r="1472" spans="3:10">
      <c r="C1472" s="11"/>
      <c r="D1472" s="11"/>
      <c r="E1472" s="11"/>
      <c r="F1472" s="11"/>
      <c r="G1472" s="11"/>
      <c r="H1472" s="11"/>
      <c r="I1472" s="11"/>
      <c r="J1472" s="11"/>
    </row>
    <row r="1473" spans="3:10">
      <c r="C1473" s="11"/>
      <c r="D1473" s="11"/>
      <c r="E1473" s="11"/>
      <c r="F1473" s="11"/>
      <c r="G1473" s="11"/>
      <c r="H1473" s="11"/>
      <c r="I1473" s="11"/>
      <c r="J1473" s="11"/>
    </row>
    <row r="1474" spans="3:10">
      <c r="C1474" s="11"/>
      <c r="D1474" s="11"/>
      <c r="E1474" s="11"/>
      <c r="F1474" s="11"/>
      <c r="G1474" s="11"/>
      <c r="H1474" s="11"/>
      <c r="I1474" s="11"/>
      <c r="J1474" s="11"/>
    </row>
    <row r="1475" spans="3:10">
      <c r="C1475" s="11"/>
      <c r="D1475" s="11"/>
      <c r="E1475" s="11"/>
      <c r="F1475" s="11"/>
      <c r="G1475" s="11"/>
      <c r="H1475" s="11"/>
      <c r="I1475" s="11"/>
      <c r="J1475" s="11"/>
    </row>
    <row r="1476" spans="3:10">
      <c r="C1476" s="11"/>
      <c r="D1476" s="11"/>
      <c r="E1476" s="11"/>
      <c r="F1476" s="11"/>
      <c r="G1476" s="11"/>
      <c r="H1476" s="11"/>
      <c r="I1476" s="11"/>
      <c r="J1476" s="11"/>
    </row>
    <row r="1477" spans="3:10">
      <c r="C1477" s="11"/>
      <c r="D1477" s="11"/>
      <c r="E1477" s="11"/>
      <c r="F1477" s="11"/>
      <c r="G1477" s="11"/>
      <c r="H1477" s="11"/>
      <c r="I1477" s="11"/>
      <c r="J1477" s="11"/>
    </row>
    <row r="1478" spans="3:10">
      <c r="C1478" s="11"/>
      <c r="D1478" s="11"/>
      <c r="E1478" s="11"/>
      <c r="F1478" s="11"/>
      <c r="G1478" s="11"/>
      <c r="H1478" s="11"/>
      <c r="I1478" s="11"/>
      <c r="J1478" s="11"/>
    </row>
    <row r="1479" spans="3:10">
      <c r="C1479" s="11"/>
      <c r="D1479" s="11"/>
      <c r="E1479" s="11"/>
      <c r="F1479" s="11"/>
      <c r="G1479" s="11"/>
      <c r="H1479" s="11"/>
      <c r="I1479" s="11"/>
      <c r="J1479" s="11"/>
    </row>
    <row r="1480" spans="3:10">
      <c r="C1480" s="11"/>
      <c r="D1480" s="11"/>
      <c r="E1480" s="11"/>
      <c r="F1480" s="11"/>
      <c r="G1480" s="11"/>
      <c r="H1480" s="11"/>
      <c r="I1480" s="11"/>
      <c r="J1480" s="11"/>
    </row>
    <row r="1481" spans="3:10">
      <c r="C1481" s="11"/>
      <c r="D1481" s="11"/>
      <c r="E1481" s="11"/>
      <c r="F1481" s="11"/>
      <c r="G1481" s="11"/>
      <c r="H1481" s="11"/>
      <c r="I1481" s="11"/>
      <c r="J1481" s="11"/>
    </row>
    <row r="1482" spans="3:10">
      <c r="C1482" s="11"/>
      <c r="D1482" s="11"/>
      <c r="E1482" s="11"/>
      <c r="F1482" s="11"/>
      <c r="G1482" s="11"/>
      <c r="H1482" s="11"/>
      <c r="I1482" s="11"/>
      <c r="J1482" s="11"/>
    </row>
    <row r="1483" spans="3:10">
      <c r="C1483" s="11"/>
      <c r="D1483" s="11"/>
      <c r="E1483" s="11"/>
      <c r="F1483" s="11"/>
      <c r="G1483" s="11"/>
      <c r="H1483" s="11"/>
      <c r="I1483" s="11"/>
      <c r="J1483" s="11"/>
    </row>
    <row r="1484" spans="3:10">
      <c r="C1484" s="11"/>
      <c r="D1484" s="11"/>
      <c r="E1484" s="11"/>
      <c r="F1484" s="11"/>
      <c r="G1484" s="11"/>
      <c r="H1484" s="11"/>
      <c r="I1484" s="11"/>
      <c r="J1484" s="11"/>
    </row>
    <row r="1485" spans="3:10">
      <c r="C1485" s="11"/>
      <c r="D1485" s="11"/>
      <c r="E1485" s="11"/>
      <c r="F1485" s="11"/>
      <c r="G1485" s="11"/>
      <c r="H1485" s="11"/>
      <c r="I1485" s="11"/>
      <c r="J1485" s="11"/>
    </row>
    <row r="1486" spans="3:10">
      <c r="C1486" s="11"/>
      <c r="D1486" s="11"/>
      <c r="E1486" s="11"/>
      <c r="F1486" s="11"/>
      <c r="G1486" s="11"/>
      <c r="H1486" s="11"/>
      <c r="I1486" s="11"/>
      <c r="J1486" s="11"/>
    </row>
    <row r="1487" spans="3:10">
      <c r="C1487" s="11"/>
      <c r="D1487" s="11"/>
      <c r="E1487" s="11"/>
      <c r="F1487" s="11"/>
      <c r="G1487" s="11"/>
      <c r="H1487" s="11"/>
      <c r="I1487" s="11"/>
      <c r="J1487" s="11"/>
    </row>
    <row r="1488" spans="3:10">
      <c r="C1488" s="11"/>
      <c r="D1488" s="11"/>
      <c r="E1488" s="11"/>
      <c r="F1488" s="11"/>
      <c r="G1488" s="11"/>
      <c r="H1488" s="11"/>
      <c r="I1488" s="11"/>
      <c r="J1488" s="11"/>
    </row>
    <row r="1489" spans="3:10">
      <c r="C1489" s="11"/>
      <c r="D1489" s="11"/>
      <c r="E1489" s="11"/>
      <c r="F1489" s="11"/>
      <c r="G1489" s="11"/>
      <c r="H1489" s="11"/>
      <c r="I1489" s="11"/>
      <c r="J1489" s="11"/>
    </row>
    <row r="1490" spans="3:10">
      <c r="C1490" s="11"/>
      <c r="D1490" s="11"/>
      <c r="E1490" s="11"/>
      <c r="F1490" s="11"/>
      <c r="G1490" s="11"/>
      <c r="H1490" s="11"/>
      <c r="I1490" s="11"/>
      <c r="J1490" s="11"/>
    </row>
    <row r="1491" spans="3:10">
      <c r="C1491" s="11"/>
      <c r="D1491" s="11"/>
      <c r="E1491" s="11"/>
      <c r="F1491" s="11"/>
      <c r="G1491" s="11"/>
      <c r="H1491" s="11"/>
      <c r="I1491" s="11"/>
      <c r="J1491" s="11"/>
    </row>
    <row r="1492" spans="3:10">
      <c r="C1492" s="11"/>
      <c r="D1492" s="11"/>
      <c r="E1492" s="11"/>
      <c r="F1492" s="11"/>
      <c r="G1492" s="11"/>
      <c r="H1492" s="11"/>
      <c r="I1492" s="11"/>
      <c r="J1492" s="11"/>
    </row>
    <row r="1493" spans="3:10">
      <c r="C1493" s="11"/>
      <c r="D1493" s="11"/>
      <c r="E1493" s="11"/>
      <c r="F1493" s="11"/>
      <c r="G1493" s="11"/>
      <c r="H1493" s="11"/>
      <c r="I1493" s="11"/>
      <c r="J1493" s="11"/>
    </row>
    <row r="1494" spans="3:10">
      <c r="C1494" s="11"/>
      <c r="D1494" s="11"/>
      <c r="E1494" s="11"/>
      <c r="F1494" s="11"/>
      <c r="G1494" s="11"/>
      <c r="H1494" s="11"/>
      <c r="I1494" s="11"/>
      <c r="J1494" s="11"/>
    </row>
    <row r="1495" spans="3:10">
      <c r="C1495" s="11"/>
      <c r="D1495" s="11"/>
      <c r="E1495" s="11"/>
      <c r="F1495" s="11"/>
      <c r="G1495" s="11"/>
      <c r="H1495" s="11"/>
      <c r="I1495" s="11"/>
      <c r="J1495" s="11"/>
    </row>
    <row r="1496" spans="3:10">
      <c r="C1496" s="11"/>
      <c r="D1496" s="11"/>
      <c r="E1496" s="11"/>
      <c r="F1496" s="11"/>
      <c r="G1496" s="11"/>
      <c r="H1496" s="11"/>
      <c r="I1496" s="11"/>
      <c r="J1496" s="11"/>
    </row>
    <row r="1497" spans="3:10">
      <c r="C1497" s="11"/>
      <c r="D1497" s="11"/>
      <c r="E1497" s="11"/>
      <c r="F1497" s="11"/>
      <c r="G1497" s="11"/>
      <c r="H1497" s="11"/>
      <c r="I1497" s="11"/>
      <c r="J1497" s="11"/>
    </row>
    <row r="1498" spans="3:10">
      <c r="C1498" s="11"/>
      <c r="D1498" s="11"/>
      <c r="E1498" s="11"/>
      <c r="F1498" s="11"/>
      <c r="G1498" s="11"/>
      <c r="H1498" s="11"/>
      <c r="I1498" s="11"/>
      <c r="J1498" s="11"/>
    </row>
    <row r="1499" spans="3:10">
      <c r="C1499" s="11"/>
      <c r="D1499" s="11"/>
      <c r="E1499" s="11"/>
      <c r="F1499" s="11"/>
      <c r="G1499" s="11"/>
      <c r="H1499" s="11"/>
      <c r="I1499" s="11"/>
      <c r="J1499" s="11"/>
    </row>
    <row r="1500" spans="3:10">
      <c r="C1500" s="11"/>
      <c r="D1500" s="11"/>
      <c r="E1500" s="11"/>
      <c r="F1500" s="11"/>
      <c r="G1500" s="11"/>
      <c r="H1500" s="11"/>
      <c r="I1500" s="11"/>
      <c r="J1500" s="11"/>
    </row>
    <row r="1501" spans="3:10">
      <c r="C1501" s="11"/>
      <c r="D1501" s="11"/>
      <c r="E1501" s="11"/>
      <c r="F1501" s="11"/>
      <c r="G1501" s="11"/>
      <c r="H1501" s="11"/>
      <c r="I1501" s="11"/>
      <c r="J1501" s="11"/>
    </row>
    <row r="1502" spans="3:10">
      <c r="C1502" s="11"/>
      <c r="D1502" s="11"/>
      <c r="E1502" s="11"/>
      <c r="F1502" s="11"/>
      <c r="G1502" s="11"/>
      <c r="H1502" s="11"/>
      <c r="I1502" s="11"/>
      <c r="J1502" s="11"/>
    </row>
    <row r="1503" spans="3:10">
      <c r="C1503" s="11"/>
      <c r="D1503" s="11"/>
      <c r="E1503" s="11"/>
      <c r="F1503" s="11"/>
      <c r="G1503" s="11"/>
      <c r="H1503" s="11"/>
      <c r="I1503" s="11"/>
      <c r="J1503" s="11"/>
    </row>
    <row r="1504" spans="3:10">
      <c r="C1504" s="11"/>
      <c r="D1504" s="11"/>
      <c r="E1504" s="11"/>
      <c r="F1504" s="11"/>
      <c r="G1504" s="11"/>
      <c r="H1504" s="11"/>
      <c r="I1504" s="11"/>
      <c r="J1504" s="11"/>
    </row>
    <row r="1505" spans="3:10">
      <c r="C1505" s="11"/>
      <c r="D1505" s="11"/>
      <c r="E1505" s="11"/>
      <c r="F1505" s="11"/>
      <c r="G1505" s="11"/>
      <c r="H1505" s="11"/>
      <c r="I1505" s="11"/>
      <c r="J1505" s="11"/>
    </row>
    <row r="1506" spans="3:10">
      <c r="C1506" s="11"/>
      <c r="D1506" s="11"/>
      <c r="E1506" s="11"/>
      <c r="F1506" s="11"/>
      <c r="G1506" s="11"/>
      <c r="H1506" s="11"/>
      <c r="I1506" s="11"/>
      <c r="J1506" s="11"/>
    </row>
    <row r="1507" spans="3:10">
      <c r="C1507" s="11"/>
      <c r="D1507" s="11"/>
      <c r="E1507" s="11"/>
      <c r="F1507" s="11"/>
      <c r="G1507" s="11"/>
      <c r="H1507" s="11"/>
      <c r="I1507" s="11"/>
      <c r="J1507" s="11"/>
    </row>
    <row r="1508" spans="3:10">
      <c r="C1508" s="11"/>
      <c r="D1508" s="11"/>
      <c r="E1508" s="11"/>
      <c r="F1508" s="11"/>
      <c r="G1508" s="11"/>
      <c r="H1508" s="11"/>
      <c r="I1508" s="11"/>
      <c r="J1508" s="11"/>
    </row>
    <row r="1509" spans="3:10">
      <c r="C1509" s="11"/>
      <c r="D1509" s="11"/>
      <c r="E1509" s="11"/>
      <c r="F1509" s="11"/>
      <c r="G1509" s="11"/>
      <c r="H1509" s="11"/>
      <c r="I1509" s="11"/>
      <c r="J1509" s="11"/>
    </row>
    <row r="1510" spans="3:10">
      <c r="C1510" s="11"/>
      <c r="D1510" s="11"/>
      <c r="E1510" s="11"/>
      <c r="F1510" s="11"/>
      <c r="G1510" s="11"/>
      <c r="H1510" s="11"/>
      <c r="I1510" s="11"/>
      <c r="J1510" s="11"/>
    </row>
    <row r="1511" spans="3:10">
      <c r="C1511" s="11"/>
      <c r="D1511" s="11"/>
      <c r="E1511" s="11"/>
      <c r="F1511" s="11"/>
      <c r="G1511" s="11"/>
      <c r="H1511" s="11"/>
      <c r="I1511" s="11"/>
      <c r="J1511" s="11"/>
    </row>
    <row r="1512" spans="3:10">
      <c r="C1512" s="11"/>
      <c r="D1512" s="11"/>
      <c r="E1512" s="11"/>
      <c r="F1512" s="11"/>
      <c r="G1512" s="11"/>
      <c r="H1512" s="11"/>
      <c r="I1512" s="11"/>
      <c r="J1512" s="11"/>
    </row>
    <row r="1513" spans="3:10">
      <c r="C1513" s="11"/>
      <c r="D1513" s="11"/>
      <c r="E1513" s="11"/>
      <c r="F1513" s="11"/>
      <c r="G1513" s="11"/>
      <c r="H1513" s="11"/>
      <c r="I1513" s="11"/>
      <c r="J1513" s="11"/>
    </row>
    <row r="1514" spans="3:10">
      <c r="C1514" s="11"/>
      <c r="D1514" s="11"/>
      <c r="E1514" s="11"/>
      <c r="F1514" s="11"/>
      <c r="G1514" s="11"/>
      <c r="H1514" s="11"/>
      <c r="I1514" s="11"/>
      <c r="J1514" s="11"/>
    </row>
    <row r="1515" spans="3:10">
      <c r="C1515" s="11"/>
      <c r="D1515" s="11"/>
      <c r="E1515" s="11"/>
      <c r="F1515" s="11"/>
      <c r="G1515" s="11"/>
      <c r="H1515" s="11"/>
      <c r="I1515" s="11"/>
      <c r="J1515" s="11"/>
    </row>
    <row r="1516" spans="3:10">
      <c r="C1516" s="11"/>
      <c r="D1516" s="11"/>
      <c r="E1516" s="11"/>
      <c r="F1516" s="11"/>
      <c r="G1516" s="11"/>
      <c r="H1516" s="11"/>
      <c r="I1516" s="11"/>
      <c r="J1516" s="11"/>
    </row>
    <row r="1517" spans="3:10">
      <c r="C1517" s="11"/>
      <c r="D1517" s="11"/>
      <c r="E1517" s="11"/>
      <c r="F1517" s="11"/>
      <c r="G1517" s="11"/>
      <c r="H1517" s="11"/>
      <c r="I1517" s="11"/>
      <c r="J1517" s="11"/>
    </row>
    <row r="1518" spans="3:10">
      <c r="C1518" s="11"/>
      <c r="D1518" s="11"/>
      <c r="E1518" s="11"/>
      <c r="F1518" s="11"/>
      <c r="G1518" s="11"/>
      <c r="H1518" s="11"/>
      <c r="I1518" s="11"/>
      <c r="J1518" s="11"/>
    </row>
    <row r="1519" spans="3:10">
      <c r="C1519" s="11"/>
      <c r="D1519" s="11"/>
      <c r="E1519" s="11"/>
      <c r="F1519" s="11"/>
      <c r="G1519" s="11"/>
      <c r="H1519" s="11"/>
      <c r="I1519" s="11"/>
      <c r="J1519" s="11"/>
    </row>
    <row r="1520" spans="3:10">
      <c r="C1520" s="11"/>
      <c r="D1520" s="11"/>
      <c r="E1520" s="11"/>
      <c r="F1520" s="11"/>
      <c r="G1520" s="11"/>
      <c r="H1520" s="11"/>
      <c r="I1520" s="11"/>
      <c r="J1520" s="11"/>
    </row>
    <row r="1521" spans="3:10">
      <c r="C1521" s="11"/>
      <c r="D1521" s="11"/>
      <c r="E1521" s="11"/>
      <c r="F1521" s="11"/>
      <c r="G1521" s="11"/>
      <c r="H1521" s="11"/>
      <c r="I1521" s="11"/>
      <c r="J1521" s="11"/>
    </row>
    <row r="1522" spans="3:10">
      <c r="C1522" s="11"/>
      <c r="D1522" s="11"/>
      <c r="E1522" s="11"/>
      <c r="F1522" s="11"/>
      <c r="G1522" s="11"/>
      <c r="H1522" s="11"/>
      <c r="I1522" s="11"/>
      <c r="J1522" s="11"/>
    </row>
    <row r="1523" spans="3:10">
      <c r="C1523" s="11"/>
      <c r="D1523" s="11"/>
      <c r="E1523" s="11"/>
      <c r="F1523" s="11"/>
      <c r="G1523" s="11"/>
      <c r="H1523" s="11"/>
      <c r="I1523" s="11"/>
      <c r="J1523" s="11"/>
    </row>
    <row r="1524" spans="3:10">
      <c r="C1524" s="11"/>
      <c r="D1524" s="11"/>
      <c r="E1524" s="11"/>
      <c r="F1524" s="11"/>
      <c r="G1524" s="11"/>
      <c r="H1524" s="11"/>
      <c r="I1524" s="11"/>
      <c r="J1524" s="11"/>
    </row>
    <row r="1525" spans="3:10">
      <c r="C1525" s="11"/>
      <c r="D1525" s="11"/>
      <c r="E1525" s="11"/>
      <c r="F1525" s="11"/>
      <c r="G1525" s="11"/>
      <c r="H1525" s="11"/>
      <c r="I1525" s="11"/>
      <c r="J1525" s="11"/>
    </row>
    <row r="1526" spans="3:10">
      <c r="C1526" s="11"/>
      <c r="D1526" s="11"/>
      <c r="E1526" s="11"/>
      <c r="F1526" s="11"/>
      <c r="G1526" s="11"/>
      <c r="H1526" s="11"/>
      <c r="I1526" s="11"/>
      <c r="J1526" s="11"/>
    </row>
    <row r="1527" spans="3:10">
      <c r="C1527" s="11"/>
      <c r="D1527" s="11"/>
      <c r="E1527" s="11"/>
      <c r="F1527" s="11"/>
      <c r="G1527" s="11"/>
      <c r="H1527" s="11"/>
      <c r="I1527" s="11"/>
      <c r="J1527" s="11"/>
    </row>
    <row r="1528" spans="3:10">
      <c r="C1528" s="11"/>
      <c r="D1528" s="11"/>
      <c r="E1528" s="11"/>
      <c r="F1528" s="11"/>
      <c r="G1528" s="11"/>
      <c r="H1528" s="11"/>
      <c r="I1528" s="11"/>
      <c r="J1528" s="11"/>
    </row>
    <row r="1529" spans="3:10">
      <c r="C1529" s="11"/>
      <c r="D1529" s="11"/>
      <c r="E1529" s="11"/>
      <c r="F1529" s="11"/>
      <c r="G1529" s="11"/>
      <c r="H1529" s="11"/>
      <c r="I1529" s="11"/>
      <c r="J1529" s="11"/>
    </row>
    <row r="1530" spans="3:10">
      <c r="C1530" s="11"/>
      <c r="D1530" s="11"/>
      <c r="E1530" s="11"/>
      <c r="F1530" s="11"/>
      <c r="G1530" s="11"/>
      <c r="H1530" s="11"/>
      <c r="I1530" s="11"/>
      <c r="J1530" s="11"/>
    </row>
    <row r="1531" spans="3:10">
      <c r="C1531" s="11"/>
      <c r="D1531" s="11"/>
      <c r="E1531" s="11"/>
      <c r="F1531" s="11"/>
      <c r="G1531" s="11"/>
      <c r="H1531" s="11"/>
      <c r="I1531" s="11"/>
      <c r="J1531" s="11"/>
    </row>
    <row r="1532" spans="3:10">
      <c r="C1532" s="11"/>
      <c r="D1532" s="11"/>
      <c r="E1532" s="11"/>
      <c r="F1532" s="11"/>
      <c r="G1532" s="11"/>
      <c r="H1532" s="11"/>
      <c r="I1532" s="11"/>
      <c r="J1532" s="11"/>
    </row>
    <row r="1533" spans="3:10">
      <c r="C1533" s="11"/>
      <c r="D1533" s="11"/>
      <c r="E1533" s="11"/>
      <c r="F1533" s="11"/>
      <c r="G1533" s="11"/>
      <c r="H1533" s="11"/>
      <c r="I1533" s="11"/>
      <c r="J1533" s="11"/>
    </row>
    <row r="1534" spans="3:10">
      <c r="C1534" s="11"/>
      <c r="D1534" s="11"/>
      <c r="E1534" s="11"/>
      <c r="F1534" s="11"/>
      <c r="G1534" s="11"/>
      <c r="H1534" s="11"/>
      <c r="I1534" s="11"/>
      <c r="J1534" s="11"/>
    </row>
    <row r="1535" spans="3:10">
      <c r="C1535" s="11"/>
      <c r="D1535" s="11"/>
      <c r="E1535" s="11"/>
      <c r="F1535" s="11"/>
      <c r="G1535" s="11"/>
      <c r="H1535" s="11"/>
      <c r="I1535" s="11"/>
      <c r="J1535" s="11"/>
    </row>
    <row r="1536" spans="3:10">
      <c r="C1536" s="11"/>
      <c r="D1536" s="11"/>
      <c r="E1536" s="11"/>
      <c r="F1536" s="11"/>
      <c r="G1536" s="11"/>
      <c r="H1536" s="11"/>
      <c r="I1536" s="11"/>
      <c r="J1536" s="11"/>
    </row>
    <row r="1537" spans="3:10">
      <c r="C1537" s="11"/>
      <c r="D1537" s="11"/>
      <c r="E1537" s="11"/>
      <c r="F1537" s="11"/>
      <c r="G1537" s="11"/>
      <c r="H1537" s="11"/>
      <c r="I1537" s="11"/>
      <c r="J1537" s="11"/>
    </row>
    <row r="1538" spans="3:10">
      <c r="C1538" s="11"/>
      <c r="D1538" s="11"/>
      <c r="E1538" s="11"/>
      <c r="F1538" s="11"/>
      <c r="G1538" s="11"/>
      <c r="H1538" s="11"/>
      <c r="I1538" s="11"/>
      <c r="J1538" s="11"/>
    </row>
    <row r="1539" spans="3:10">
      <c r="C1539" s="11"/>
      <c r="D1539" s="11"/>
      <c r="E1539" s="11"/>
      <c r="F1539" s="11"/>
      <c r="G1539" s="11"/>
      <c r="H1539" s="11"/>
      <c r="I1539" s="11"/>
      <c r="J1539" s="11"/>
    </row>
    <row r="1540" spans="3:10">
      <c r="C1540" s="11"/>
      <c r="D1540" s="11"/>
      <c r="E1540" s="11"/>
      <c r="F1540" s="11"/>
      <c r="G1540" s="11"/>
      <c r="H1540" s="11"/>
      <c r="I1540" s="11"/>
      <c r="J1540" s="11"/>
    </row>
    <row r="1541" spans="3:10">
      <c r="C1541" s="11"/>
      <c r="D1541" s="11"/>
      <c r="E1541" s="11"/>
      <c r="F1541" s="11"/>
      <c r="G1541" s="11"/>
      <c r="H1541" s="11"/>
      <c r="I1541" s="11"/>
      <c r="J1541" s="11"/>
    </row>
    <row r="1542" spans="3:10">
      <c r="C1542" s="11"/>
      <c r="D1542" s="11"/>
      <c r="E1542" s="11"/>
      <c r="F1542" s="11"/>
      <c r="G1542" s="11"/>
      <c r="H1542" s="11"/>
      <c r="I1542" s="11"/>
      <c r="J1542" s="11"/>
    </row>
    <row r="1543" spans="3:10">
      <c r="C1543" s="11"/>
      <c r="D1543" s="11"/>
      <c r="E1543" s="11"/>
      <c r="F1543" s="11"/>
      <c r="G1543" s="11"/>
      <c r="H1543" s="11"/>
      <c r="I1543" s="11"/>
      <c r="J1543" s="11"/>
    </row>
    <row r="1544" spans="3:10">
      <c r="C1544" s="11"/>
      <c r="D1544" s="11"/>
      <c r="E1544" s="11"/>
      <c r="F1544" s="11"/>
      <c r="G1544" s="11"/>
      <c r="H1544" s="11"/>
      <c r="I1544" s="11"/>
      <c r="J1544" s="11"/>
    </row>
    <row r="1545" spans="3:10">
      <c r="C1545" s="11"/>
      <c r="D1545" s="11"/>
      <c r="E1545" s="11"/>
      <c r="F1545" s="11"/>
      <c r="G1545" s="11"/>
      <c r="H1545" s="11"/>
      <c r="I1545" s="11"/>
      <c r="J1545" s="11"/>
    </row>
    <row r="1546" spans="3:10">
      <c r="C1546" s="11"/>
      <c r="D1546" s="11"/>
      <c r="E1546" s="11"/>
      <c r="F1546" s="11"/>
      <c r="G1546" s="11"/>
      <c r="H1546" s="11"/>
      <c r="I1546" s="11"/>
      <c r="J1546" s="11"/>
    </row>
    <row r="1547" spans="3:10">
      <c r="C1547" s="11"/>
      <c r="D1547" s="11"/>
      <c r="E1547" s="11"/>
      <c r="F1547" s="11"/>
      <c r="G1547" s="11"/>
      <c r="H1547" s="11"/>
      <c r="I1547" s="11"/>
      <c r="J1547" s="11"/>
    </row>
    <row r="1548" spans="3:10">
      <c r="C1548" s="11"/>
      <c r="D1548" s="11"/>
      <c r="E1548" s="11"/>
      <c r="F1548" s="11"/>
      <c r="G1548" s="11"/>
      <c r="H1548" s="11"/>
      <c r="I1548" s="11"/>
      <c r="J1548" s="11"/>
    </row>
    <row r="1549" spans="3:10">
      <c r="C1549" s="11"/>
      <c r="D1549" s="11"/>
      <c r="E1549" s="11"/>
      <c r="F1549" s="11"/>
      <c r="G1549" s="11"/>
      <c r="H1549" s="11"/>
      <c r="I1549" s="11"/>
      <c r="J1549" s="11"/>
    </row>
    <row r="1550" spans="3:10">
      <c r="C1550" s="11"/>
      <c r="D1550" s="11"/>
      <c r="E1550" s="11"/>
      <c r="F1550" s="11"/>
      <c r="G1550" s="11"/>
      <c r="H1550" s="11"/>
      <c r="I1550" s="11"/>
      <c r="J1550" s="11"/>
    </row>
    <row r="1551" spans="3:10">
      <c r="C1551" s="11"/>
      <c r="D1551" s="11"/>
      <c r="E1551" s="11"/>
      <c r="F1551" s="11"/>
      <c r="G1551" s="11"/>
      <c r="H1551" s="11"/>
      <c r="I1551" s="11"/>
      <c r="J1551" s="11"/>
    </row>
    <row r="1552" spans="3:10">
      <c r="C1552" s="11"/>
      <c r="D1552" s="11"/>
      <c r="E1552" s="11"/>
      <c r="F1552" s="11"/>
      <c r="G1552" s="11"/>
      <c r="H1552" s="11"/>
      <c r="I1552" s="11"/>
      <c r="J1552" s="11"/>
    </row>
    <row r="1553" spans="3:10">
      <c r="C1553" s="11"/>
      <c r="D1553" s="11"/>
      <c r="E1553" s="11"/>
      <c r="F1553" s="11"/>
      <c r="G1553" s="11"/>
      <c r="H1553" s="11"/>
      <c r="I1553" s="11"/>
      <c r="J1553" s="11"/>
    </row>
    <row r="1554" spans="3:10">
      <c r="C1554" s="11"/>
      <c r="D1554" s="11"/>
      <c r="E1554" s="11"/>
      <c r="F1554" s="11"/>
      <c r="G1554" s="11"/>
      <c r="H1554" s="11"/>
      <c r="I1554" s="11"/>
      <c r="J1554" s="11"/>
    </row>
    <row r="1555" spans="3:10">
      <c r="C1555" s="11"/>
      <c r="D1555" s="11"/>
      <c r="E1555" s="11"/>
      <c r="F1555" s="11"/>
      <c r="G1555" s="11"/>
      <c r="H1555" s="11"/>
      <c r="I1555" s="11"/>
      <c r="J1555" s="11"/>
    </row>
    <row r="1556" spans="3:10">
      <c r="C1556" s="11"/>
      <c r="D1556" s="11"/>
      <c r="E1556" s="11"/>
      <c r="F1556" s="11"/>
      <c r="G1556" s="11"/>
      <c r="H1556" s="11"/>
      <c r="I1556" s="11"/>
      <c r="J1556" s="11"/>
    </row>
    <row r="1557" spans="3:10">
      <c r="C1557" s="11"/>
      <c r="D1557" s="11"/>
      <c r="E1557" s="11"/>
      <c r="F1557" s="11"/>
      <c r="G1557" s="11"/>
      <c r="H1557" s="11"/>
      <c r="I1557" s="11"/>
      <c r="J1557" s="11"/>
    </row>
    <row r="1558" spans="3:10">
      <c r="C1558" s="11"/>
      <c r="D1558" s="11"/>
      <c r="E1558" s="11"/>
      <c r="F1558" s="11"/>
      <c r="G1558" s="11"/>
      <c r="H1558" s="11"/>
      <c r="I1558" s="11"/>
      <c r="J1558" s="11"/>
    </row>
    <row r="1559" spans="3:10">
      <c r="C1559" s="11"/>
      <c r="D1559" s="11"/>
      <c r="E1559" s="11"/>
      <c r="F1559" s="11"/>
      <c r="G1559" s="11"/>
      <c r="H1559" s="11"/>
      <c r="I1559" s="11"/>
      <c r="J1559" s="11"/>
    </row>
    <row r="1560" spans="3:10">
      <c r="C1560" s="11"/>
      <c r="D1560" s="11"/>
      <c r="E1560" s="11"/>
      <c r="F1560" s="11"/>
      <c r="G1560" s="11"/>
      <c r="H1560" s="11"/>
      <c r="I1560" s="11"/>
      <c r="J1560" s="11"/>
    </row>
    <row r="1561" spans="3:10">
      <c r="C1561" s="11"/>
      <c r="D1561" s="11"/>
      <c r="E1561" s="11"/>
      <c r="F1561" s="11"/>
      <c r="G1561" s="11"/>
      <c r="H1561" s="11"/>
      <c r="I1561" s="11"/>
      <c r="J1561" s="11"/>
    </row>
    <row r="1562" spans="3:10">
      <c r="C1562" s="11"/>
      <c r="D1562" s="11"/>
      <c r="E1562" s="11"/>
      <c r="F1562" s="11"/>
      <c r="G1562" s="11"/>
      <c r="H1562" s="11"/>
      <c r="I1562" s="11"/>
      <c r="J1562" s="11"/>
    </row>
    <row r="1563" spans="3:10">
      <c r="C1563" s="11"/>
      <c r="D1563" s="11"/>
      <c r="E1563" s="11"/>
      <c r="F1563" s="11"/>
      <c r="G1563" s="11"/>
      <c r="H1563" s="11"/>
      <c r="I1563" s="11"/>
      <c r="J1563" s="11"/>
    </row>
    <row r="1564" spans="3:10">
      <c r="C1564" s="11"/>
      <c r="D1564" s="11"/>
      <c r="E1564" s="11"/>
      <c r="F1564" s="11"/>
      <c r="G1564" s="11"/>
      <c r="H1564" s="11"/>
      <c r="I1564" s="11"/>
      <c r="J1564" s="11"/>
    </row>
    <row r="1565" spans="3:10">
      <c r="C1565" s="11"/>
      <c r="D1565" s="11"/>
      <c r="E1565" s="11"/>
      <c r="F1565" s="11"/>
      <c r="G1565" s="11"/>
      <c r="H1565" s="11"/>
      <c r="I1565" s="11"/>
      <c r="J1565" s="11"/>
    </row>
    <row r="1566" spans="3:10">
      <c r="C1566" s="11"/>
      <c r="D1566" s="11"/>
      <c r="E1566" s="11"/>
      <c r="F1566" s="11"/>
      <c r="G1566" s="11"/>
      <c r="H1566" s="11"/>
      <c r="I1566" s="11"/>
      <c r="J1566" s="11"/>
    </row>
    <row r="1567" spans="3:10">
      <c r="C1567" s="11"/>
      <c r="D1567" s="11"/>
      <c r="E1567" s="11"/>
      <c r="F1567" s="11"/>
      <c r="G1567" s="11"/>
      <c r="H1567" s="11"/>
      <c r="I1567" s="11"/>
      <c r="J1567" s="11"/>
    </row>
    <row r="1568" spans="3:10">
      <c r="C1568" s="11"/>
      <c r="D1568" s="11"/>
      <c r="E1568" s="11"/>
      <c r="F1568" s="11"/>
      <c r="G1568" s="11"/>
      <c r="H1568" s="11"/>
      <c r="I1568" s="11"/>
      <c r="J1568" s="11"/>
    </row>
    <row r="1569" spans="3:10">
      <c r="C1569" s="11"/>
      <c r="D1569" s="11"/>
      <c r="E1569" s="11"/>
      <c r="F1569" s="11"/>
      <c r="G1569" s="11"/>
      <c r="H1569" s="11"/>
      <c r="I1569" s="11"/>
      <c r="J1569" s="11"/>
    </row>
    <row r="1570" spans="3:10">
      <c r="C1570" s="11"/>
      <c r="D1570" s="11"/>
      <c r="E1570" s="11"/>
      <c r="F1570" s="11"/>
      <c r="G1570" s="11"/>
      <c r="H1570" s="11"/>
      <c r="I1570" s="11"/>
      <c r="J1570" s="11"/>
    </row>
    <row r="1571" spans="3:10">
      <c r="C1571" s="11"/>
      <c r="D1571" s="11"/>
      <c r="E1571" s="11"/>
      <c r="F1571" s="11"/>
      <c r="G1571" s="11"/>
      <c r="H1571" s="11"/>
      <c r="I1571" s="11"/>
      <c r="J1571" s="11"/>
    </row>
    <row r="1572" spans="3:10">
      <c r="C1572" s="11"/>
      <c r="D1572" s="11"/>
      <c r="E1572" s="11"/>
      <c r="F1572" s="11"/>
      <c r="G1572" s="11"/>
      <c r="H1572" s="11"/>
      <c r="I1572" s="11"/>
      <c r="J1572" s="11"/>
    </row>
    <row r="1573" spans="3:10">
      <c r="C1573" s="11"/>
      <c r="D1573" s="11"/>
      <c r="E1573" s="11"/>
      <c r="F1573" s="11"/>
      <c r="G1573" s="11"/>
      <c r="H1573" s="11"/>
      <c r="I1573" s="11"/>
      <c r="J1573" s="11"/>
    </row>
    <row r="1574" spans="3:10">
      <c r="C1574" s="11"/>
      <c r="D1574" s="11"/>
      <c r="E1574" s="11"/>
      <c r="F1574" s="11"/>
      <c r="G1574" s="11"/>
      <c r="H1574" s="11"/>
      <c r="I1574" s="11"/>
      <c r="J1574" s="11"/>
    </row>
    <row r="1575" spans="3:10">
      <c r="C1575" s="11"/>
      <c r="D1575" s="11"/>
      <c r="E1575" s="11"/>
      <c r="F1575" s="11"/>
      <c r="G1575" s="11"/>
      <c r="H1575" s="11"/>
      <c r="I1575" s="11"/>
      <c r="J1575" s="11"/>
    </row>
    <row r="1576" spans="3:10">
      <c r="C1576" s="11"/>
      <c r="D1576" s="11"/>
      <c r="E1576" s="11"/>
      <c r="F1576" s="11"/>
      <c r="G1576" s="11"/>
      <c r="H1576" s="11"/>
      <c r="I1576" s="11"/>
      <c r="J1576" s="11"/>
    </row>
    <row r="1577" spans="3:10">
      <c r="C1577" s="11"/>
      <c r="D1577" s="11"/>
      <c r="E1577" s="11"/>
      <c r="F1577" s="11"/>
      <c r="G1577" s="11"/>
      <c r="H1577" s="11"/>
      <c r="I1577" s="11"/>
      <c r="J1577" s="11"/>
    </row>
    <row r="1578" spans="3:10">
      <c r="C1578" s="11"/>
      <c r="D1578" s="11"/>
      <c r="E1578" s="11"/>
      <c r="F1578" s="11"/>
      <c r="G1578" s="11"/>
      <c r="H1578" s="11"/>
      <c r="I1578" s="11"/>
      <c r="J1578" s="11"/>
    </row>
    <row r="1579" spans="3:10">
      <c r="C1579" s="11"/>
      <c r="D1579" s="11"/>
      <c r="E1579" s="11"/>
      <c r="F1579" s="11"/>
      <c r="G1579" s="11"/>
      <c r="H1579" s="11"/>
      <c r="I1579" s="11"/>
      <c r="J1579" s="11"/>
    </row>
    <row r="1580" spans="3:10">
      <c r="C1580" s="11"/>
      <c r="D1580" s="11"/>
      <c r="E1580" s="11"/>
      <c r="F1580" s="11"/>
      <c r="G1580" s="11"/>
      <c r="H1580" s="11"/>
      <c r="I1580" s="11"/>
      <c r="J1580" s="11"/>
    </row>
    <row r="1581" spans="3:10">
      <c r="C1581" s="11"/>
      <c r="D1581" s="11"/>
      <c r="E1581" s="11"/>
      <c r="F1581" s="11"/>
      <c r="G1581" s="11"/>
      <c r="H1581" s="11"/>
      <c r="I1581" s="11"/>
      <c r="J1581" s="11"/>
    </row>
    <row r="1582" spans="3:10">
      <c r="C1582" s="11"/>
      <c r="D1582" s="11"/>
      <c r="E1582" s="11"/>
      <c r="F1582" s="11"/>
      <c r="G1582" s="11"/>
      <c r="H1582" s="11"/>
      <c r="I1582" s="11"/>
      <c r="J1582" s="11"/>
    </row>
    <row r="1583" spans="3:10">
      <c r="C1583" s="11"/>
      <c r="D1583" s="11"/>
      <c r="E1583" s="11"/>
      <c r="F1583" s="11"/>
      <c r="G1583" s="11"/>
      <c r="H1583" s="11"/>
      <c r="I1583" s="11"/>
      <c r="J1583" s="11"/>
    </row>
    <row r="1584" spans="3:10">
      <c r="C1584" s="11"/>
      <c r="D1584" s="11"/>
      <c r="E1584" s="11"/>
      <c r="F1584" s="11"/>
      <c r="G1584" s="11"/>
      <c r="H1584" s="11"/>
      <c r="I1584" s="11"/>
      <c r="J1584" s="11"/>
    </row>
    <row r="1585" spans="3:10">
      <c r="C1585" s="11"/>
      <c r="D1585" s="11"/>
      <c r="E1585" s="11"/>
      <c r="F1585" s="11"/>
      <c r="G1585" s="11"/>
      <c r="H1585" s="11"/>
      <c r="I1585" s="11"/>
      <c r="J1585" s="11"/>
    </row>
    <row r="1586" spans="3:10">
      <c r="C1586" s="11"/>
      <c r="D1586" s="11"/>
      <c r="E1586" s="11"/>
      <c r="F1586" s="11"/>
      <c r="G1586" s="11"/>
      <c r="H1586" s="11"/>
      <c r="I1586" s="11"/>
      <c r="J1586" s="11"/>
    </row>
    <row r="1587" spans="3:10">
      <c r="C1587" s="11"/>
      <c r="D1587" s="11"/>
      <c r="E1587" s="11"/>
      <c r="F1587" s="11"/>
      <c r="G1587" s="11"/>
      <c r="H1587" s="11"/>
      <c r="I1587" s="11"/>
      <c r="J1587" s="11"/>
    </row>
    <row r="1588" spans="3:10">
      <c r="C1588" s="11"/>
      <c r="D1588" s="11"/>
      <c r="E1588" s="11"/>
      <c r="F1588" s="11"/>
      <c r="G1588" s="11"/>
      <c r="H1588" s="11"/>
      <c r="I1588" s="11"/>
      <c r="J1588" s="11"/>
    </row>
    <row r="1589" spans="3:10">
      <c r="C1589" s="11"/>
      <c r="D1589" s="11"/>
      <c r="E1589" s="11"/>
      <c r="F1589" s="11"/>
      <c r="G1589" s="11"/>
      <c r="H1589" s="11"/>
      <c r="I1589" s="11"/>
      <c r="J1589" s="11"/>
    </row>
    <row r="1590" spans="3:10">
      <c r="C1590" s="11"/>
      <c r="D1590" s="11"/>
      <c r="E1590" s="11"/>
      <c r="F1590" s="11"/>
      <c r="G1590" s="11"/>
      <c r="H1590" s="11"/>
      <c r="I1590" s="11"/>
      <c r="J1590" s="11"/>
    </row>
    <row r="1591" spans="3:10">
      <c r="C1591" s="11"/>
      <c r="D1591" s="11"/>
      <c r="E1591" s="11"/>
      <c r="F1591" s="11"/>
      <c r="G1591" s="11"/>
      <c r="H1591" s="11"/>
      <c r="I1591" s="11"/>
      <c r="J1591" s="11"/>
    </row>
    <row r="1592" spans="3:10">
      <c r="C1592" s="11"/>
      <c r="D1592" s="11"/>
      <c r="E1592" s="11"/>
      <c r="F1592" s="11"/>
      <c r="G1592" s="11"/>
      <c r="H1592" s="11"/>
      <c r="I1592" s="11"/>
      <c r="J1592" s="11"/>
    </row>
    <row r="1593" spans="3:10">
      <c r="C1593" s="11"/>
      <c r="D1593" s="11"/>
      <c r="E1593" s="11"/>
      <c r="F1593" s="11"/>
      <c r="G1593" s="11"/>
      <c r="H1593" s="11"/>
      <c r="I1593" s="11"/>
      <c r="J1593" s="11"/>
    </row>
    <row r="1594" spans="3:10">
      <c r="C1594" s="11"/>
      <c r="D1594" s="11"/>
      <c r="E1594" s="11"/>
      <c r="F1594" s="11"/>
      <c r="G1594" s="11"/>
      <c r="H1594" s="11"/>
      <c r="I1594" s="11"/>
      <c r="J1594" s="11"/>
    </row>
    <row r="1595" spans="3:10">
      <c r="C1595" s="11"/>
      <c r="D1595" s="11"/>
      <c r="E1595" s="11"/>
      <c r="F1595" s="11"/>
      <c r="G1595" s="11"/>
      <c r="H1595" s="11"/>
      <c r="I1595" s="11"/>
      <c r="J1595" s="11"/>
    </row>
    <row r="1596" spans="3:10">
      <c r="C1596" s="11"/>
      <c r="D1596" s="11"/>
      <c r="E1596" s="11"/>
      <c r="F1596" s="11"/>
      <c r="G1596" s="11"/>
      <c r="H1596" s="11"/>
      <c r="I1596" s="11"/>
      <c r="J1596" s="11"/>
    </row>
    <row r="1597" spans="3:10">
      <c r="C1597" s="11"/>
      <c r="D1597" s="11"/>
      <c r="E1597" s="11"/>
      <c r="F1597" s="11"/>
      <c r="G1597" s="11"/>
      <c r="H1597" s="11"/>
      <c r="I1597" s="11"/>
      <c r="J1597" s="11"/>
    </row>
    <row r="1598" spans="3:10">
      <c r="C1598" s="11"/>
      <c r="D1598" s="11"/>
      <c r="E1598" s="11"/>
      <c r="F1598" s="11"/>
      <c r="G1598" s="11"/>
      <c r="H1598" s="11"/>
      <c r="I1598" s="11"/>
      <c r="J1598" s="11"/>
    </row>
    <row r="1599" spans="3:10">
      <c r="C1599" s="11"/>
      <c r="D1599" s="11"/>
      <c r="E1599" s="11"/>
      <c r="F1599" s="11"/>
      <c r="G1599" s="11"/>
      <c r="H1599" s="11"/>
      <c r="I1599" s="11"/>
      <c r="J1599" s="11"/>
    </row>
    <row r="1600" spans="3:10">
      <c r="C1600" s="11"/>
      <c r="D1600" s="11"/>
      <c r="E1600" s="11"/>
      <c r="F1600" s="11"/>
      <c r="G1600" s="11"/>
      <c r="H1600" s="11"/>
      <c r="I1600" s="11"/>
      <c r="J1600" s="11"/>
    </row>
    <row r="1601" spans="3:10">
      <c r="C1601" s="11"/>
      <c r="D1601" s="11"/>
      <c r="E1601" s="11"/>
      <c r="F1601" s="11"/>
      <c r="G1601" s="11"/>
      <c r="H1601" s="11"/>
      <c r="I1601" s="11"/>
      <c r="J1601" s="11"/>
    </row>
    <row r="1602" spans="3:10">
      <c r="C1602" s="11"/>
      <c r="D1602" s="11"/>
      <c r="E1602" s="11"/>
      <c r="F1602" s="11"/>
      <c r="G1602" s="11"/>
      <c r="H1602" s="11"/>
      <c r="I1602" s="11"/>
      <c r="J1602" s="11"/>
    </row>
    <row r="1603" spans="3:10">
      <c r="C1603" s="11"/>
      <c r="D1603" s="11"/>
      <c r="E1603" s="11"/>
      <c r="F1603" s="11"/>
      <c r="G1603" s="11"/>
      <c r="H1603" s="11"/>
      <c r="I1603" s="11"/>
      <c r="J1603" s="11"/>
    </row>
    <row r="1604" spans="3:10">
      <c r="C1604" s="11"/>
      <c r="D1604" s="11"/>
      <c r="E1604" s="11"/>
      <c r="F1604" s="11"/>
      <c r="G1604" s="11"/>
      <c r="H1604" s="11"/>
      <c r="I1604" s="11"/>
      <c r="J1604" s="11"/>
    </row>
    <row r="1605" spans="3:10">
      <c r="C1605" s="11"/>
      <c r="D1605" s="11"/>
      <c r="E1605" s="11"/>
      <c r="F1605" s="11"/>
      <c r="G1605" s="11"/>
      <c r="H1605" s="11"/>
      <c r="I1605" s="11"/>
      <c r="J1605" s="11"/>
    </row>
    <row r="1606" spans="3:10">
      <c r="C1606" s="11"/>
      <c r="D1606" s="11"/>
      <c r="E1606" s="11"/>
      <c r="F1606" s="11"/>
      <c r="G1606" s="11"/>
      <c r="H1606" s="11"/>
      <c r="I1606" s="11"/>
      <c r="J1606" s="11"/>
    </row>
    <row r="1607" spans="3:10">
      <c r="C1607" s="11"/>
      <c r="D1607" s="11"/>
      <c r="E1607" s="11"/>
      <c r="F1607" s="11"/>
      <c r="G1607" s="11"/>
      <c r="H1607" s="11"/>
      <c r="I1607" s="11"/>
      <c r="J1607" s="11"/>
    </row>
    <row r="1608" spans="3:10">
      <c r="C1608" s="11"/>
      <c r="D1608" s="11"/>
      <c r="E1608" s="11"/>
      <c r="F1608" s="11"/>
      <c r="G1608" s="11"/>
      <c r="H1608" s="11"/>
      <c r="I1608" s="11"/>
      <c r="J1608" s="11"/>
    </row>
    <row r="1609" spans="3:10">
      <c r="C1609" s="11"/>
      <c r="D1609" s="11"/>
      <c r="E1609" s="11"/>
      <c r="F1609" s="11"/>
      <c r="G1609" s="11"/>
      <c r="H1609" s="11"/>
      <c r="I1609" s="11"/>
      <c r="J1609" s="11"/>
    </row>
    <row r="1610" spans="3:10">
      <c r="C1610" s="11"/>
      <c r="D1610" s="11"/>
      <c r="E1610" s="11"/>
      <c r="F1610" s="11"/>
      <c r="G1610" s="11"/>
      <c r="H1610" s="11"/>
      <c r="I1610" s="11"/>
      <c r="J1610" s="11"/>
    </row>
    <row r="1611" spans="3:10">
      <c r="C1611" s="11"/>
      <c r="D1611" s="11"/>
      <c r="E1611" s="11"/>
      <c r="F1611" s="11"/>
      <c r="G1611" s="11"/>
      <c r="H1611" s="11"/>
      <c r="I1611" s="11"/>
      <c r="J1611" s="11"/>
    </row>
    <row r="1612" spans="3:10">
      <c r="C1612" s="11"/>
      <c r="D1612" s="11"/>
      <c r="E1612" s="11"/>
      <c r="F1612" s="11"/>
      <c r="G1612" s="11"/>
      <c r="H1612" s="11"/>
      <c r="I1612" s="11"/>
      <c r="J1612" s="11"/>
    </row>
    <row r="1613" spans="3:10">
      <c r="C1613" s="11"/>
      <c r="D1613" s="11"/>
      <c r="E1613" s="11"/>
      <c r="F1613" s="11"/>
      <c r="G1613" s="11"/>
      <c r="H1613" s="11"/>
      <c r="I1613" s="11"/>
      <c r="J1613" s="11"/>
    </row>
    <row r="1614" spans="3:10">
      <c r="C1614" s="11"/>
      <c r="D1614" s="11"/>
      <c r="E1614" s="11"/>
      <c r="F1614" s="11"/>
      <c r="G1614" s="11"/>
      <c r="H1614" s="11"/>
      <c r="I1614" s="11"/>
      <c r="J1614" s="11"/>
    </row>
    <row r="1615" spans="3:10">
      <c r="C1615" s="11"/>
      <c r="D1615" s="11"/>
      <c r="E1615" s="11"/>
      <c r="F1615" s="11"/>
      <c r="G1615" s="11"/>
      <c r="H1615" s="11"/>
      <c r="I1615" s="11"/>
      <c r="J1615" s="11"/>
    </row>
    <row r="1616" spans="3:10">
      <c r="C1616" s="11"/>
      <c r="D1616" s="11"/>
      <c r="E1616" s="11"/>
      <c r="F1616" s="11"/>
      <c r="G1616" s="11"/>
      <c r="H1616" s="11"/>
      <c r="I1616" s="11"/>
      <c r="J1616" s="11"/>
    </row>
    <row r="1617" spans="3:10">
      <c r="C1617" s="11"/>
      <c r="D1617" s="11"/>
      <c r="E1617" s="11"/>
      <c r="F1617" s="11"/>
      <c r="G1617" s="11"/>
      <c r="H1617" s="11"/>
      <c r="I1617" s="11"/>
      <c r="J1617" s="11"/>
    </row>
    <row r="1618" spans="3:10">
      <c r="C1618" s="11"/>
      <c r="D1618" s="11"/>
      <c r="E1618" s="11"/>
      <c r="F1618" s="11"/>
      <c r="G1618" s="11"/>
      <c r="H1618" s="11"/>
      <c r="I1618" s="11"/>
      <c r="J1618" s="11"/>
    </row>
    <row r="1619" spans="3:10">
      <c r="C1619" s="11"/>
      <c r="D1619" s="11"/>
      <c r="E1619" s="11"/>
      <c r="F1619" s="11"/>
      <c r="G1619" s="11"/>
      <c r="H1619" s="11"/>
      <c r="I1619" s="11"/>
      <c r="J1619" s="11"/>
    </row>
    <row r="1620" spans="3:10">
      <c r="C1620" s="11"/>
      <c r="D1620" s="11"/>
      <c r="E1620" s="11"/>
      <c r="F1620" s="11"/>
      <c r="G1620" s="11"/>
      <c r="H1620" s="11"/>
      <c r="I1620" s="11"/>
      <c r="J1620" s="11"/>
    </row>
    <row r="1621" spans="3:10">
      <c r="C1621" s="11"/>
      <c r="D1621" s="11"/>
      <c r="E1621" s="11"/>
      <c r="F1621" s="11"/>
      <c r="G1621" s="11"/>
      <c r="H1621" s="11"/>
      <c r="I1621" s="11"/>
      <c r="J1621" s="11"/>
    </row>
    <row r="1622" spans="3:10">
      <c r="C1622" s="11"/>
      <c r="D1622" s="11"/>
      <c r="E1622" s="11"/>
      <c r="F1622" s="11"/>
      <c r="G1622" s="11"/>
      <c r="H1622" s="11"/>
      <c r="I1622" s="11"/>
      <c r="J1622" s="11"/>
    </row>
    <row r="1623" spans="3:10">
      <c r="C1623" s="11"/>
      <c r="D1623" s="11"/>
      <c r="E1623" s="11"/>
      <c r="F1623" s="11"/>
      <c r="G1623" s="11"/>
      <c r="H1623" s="11"/>
      <c r="I1623" s="11"/>
      <c r="J1623" s="11"/>
    </row>
    <row r="1624" spans="3:10">
      <c r="C1624" s="11"/>
      <c r="D1624" s="11"/>
      <c r="E1624" s="11"/>
      <c r="F1624" s="11"/>
      <c r="G1624" s="11"/>
      <c r="H1624" s="11"/>
      <c r="I1624" s="11"/>
      <c r="J1624" s="11"/>
    </row>
    <row r="1625" spans="3:10">
      <c r="C1625" s="11"/>
      <c r="D1625" s="11"/>
      <c r="E1625" s="11"/>
      <c r="F1625" s="11"/>
      <c r="G1625" s="11"/>
      <c r="H1625" s="11"/>
      <c r="I1625" s="11"/>
      <c r="J1625" s="11"/>
    </row>
    <row r="1626" spans="3:10">
      <c r="C1626" s="11"/>
      <c r="D1626" s="11"/>
      <c r="E1626" s="11"/>
      <c r="F1626" s="11"/>
      <c r="G1626" s="11"/>
      <c r="H1626" s="11"/>
      <c r="I1626" s="11"/>
      <c r="J1626" s="11"/>
    </row>
    <row r="1627" spans="3:10">
      <c r="C1627" s="11"/>
      <c r="D1627" s="11"/>
      <c r="E1627" s="11"/>
      <c r="F1627" s="11"/>
      <c r="G1627" s="11"/>
      <c r="H1627" s="11"/>
      <c r="I1627" s="11"/>
      <c r="J1627" s="11"/>
    </row>
    <row r="1628" spans="3:10">
      <c r="C1628" s="11"/>
      <c r="D1628" s="11"/>
      <c r="E1628" s="11"/>
      <c r="F1628" s="11"/>
      <c r="G1628" s="11"/>
      <c r="H1628" s="11"/>
      <c r="I1628" s="11"/>
      <c r="J1628" s="11"/>
    </row>
    <row r="1629" spans="3:10">
      <c r="C1629" s="11"/>
      <c r="D1629" s="11"/>
      <c r="E1629" s="11"/>
      <c r="F1629" s="11"/>
      <c r="G1629" s="11"/>
      <c r="H1629" s="11"/>
      <c r="I1629" s="11"/>
      <c r="J1629" s="11"/>
    </row>
    <row r="1630" spans="3:10">
      <c r="C1630" s="11"/>
      <c r="D1630" s="11"/>
      <c r="E1630" s="11"/>
      <c r="F1630" s="11"/>
      <c r="G1630" s="11"/>
      <c r="H1630" s="11"/>
      <c r="I1630" s="11"/>
      <c r="J1630" s="11"/>
    </row>
    <row r="1631" spans="3:10">
      <c r="C1631" s="11"/>
      <c r="D1631" s="11"/>
      <c r="E1631" s="11"/>
      <c r="F1631" s="11"/>
      <c r="G1631" s="11"/>
      <c r="H1631" s="11"/>
      <c r="I1631" s="11"/>
      <c r="J1631" s="11"/>
    </row>
    <row r="1632" spans="3:10">
      <c r="C1632" s="11"/>
      <c r="D1632" s="11"/>
      <c r="E1632" s="11"/>
      <c r="F1632" s="11"/>
      <c r="G1632" s="11"/>
      <c r="H1632" s="11"/>
      <c r="I1632" s="11"/>
      <c r="J1632" s="11"/>
    </row>
    <row r="1633" spans="3:10">
      <c r="C1633" s="11"/>
      <c r="D1633" s="11"/>
      <c r="E1633" s="11"/>
      <c r="F1633" s="11"/>
      <c r="G1633" s="11"/>
      <c r="H1633" s="11"/>
      <c r="I1633" s="11"/>
      <c r="J1633" s="11"/>
    </row>
    <row r="1634" spans="3:10">
      <c r="C1634" s="11"/>
      <c r="D1634" s="11"/>
      <c r="E1634" s="11"/>
      <c r="F1634" s="11"/>
      <c r="G1634" s="11"/>
      <c r="H1634" s="11"/>
      <c r="I1634" s="11"/>
      <c r="J1634" s="11"/>
    </row>
    <row r="1635" spans="3:10">
      <c r="C1635" s="11"/>
      <c r="D1635" s="11"/>
      <c r="E1635" s="11"/>
      <c r="F1635" s="11"/>
      <c r="G1635" s="11"/>
      <c r="H1635" s="11"/>
      <c r="I1635" s="11"/>
      <c r="J1635" s="11"/>
    </row>
    <row r="1636" spans="3:10">
      <c r="C1636" s="11"/>
      <c r="D1636" s="11"/>
      <c r="E1636" s="11"/>
      <c r="F1636" s="11"/>
      <c r="G1636" s="11"/>
      <c r="H1636" s="11"/>
      <c r="I1636" s="11"/>
      <c r="J1636" s="11"/>
    </row>
    <row r="1637" spans="3:10">
      <c r="C1637" s="11"/>
      <c r="D1637" s="11"/>
      <c r="E1637" s="11"/>
      <c r="F1637" s="11"/>
      <c r="G1637" s="11"/>
      <c r="H1637" s="11"/>
      <c r="I1637" s="11"/>
      <c r="J1637" s="11"/>
    </row>
    <row r="1638" spans="3:10">
      <c r="C1638" s="11"/>
      <c r="D1638" s="11"/>
      <c r="E1638" s="11"/>
      <c r="F1638" s="11"/>
      <c r="G1638" s="11"/>
      <c r="H1638" s="11"/>
      <c r="I1638" s="11"/>
      <c r="J1638" s="11"/>
    </row>
    <row r="1639" spans="3:10">
      <c r="C1639" s="11"/>
      <c r="D1639" s="11"/>
      <c r="E1639" s="11"/>
      <c r="F1639" s="11"/>
      <c r="G1639" s="11"/>
      <c r="H1639" s="11"/>
      <c r="I1639" s="11"/>
      <c r="J1639" s="11"/>
    </row>
    <row r="1640" spans="3:10">
      <c r="C1640" s="11"/>
      <c r="D1640" s="11"/>
      <c r="E1640" s="11"/>
      <c r="F1640" s="11"/>
      <c r="G1640" s="11"/>
      <c r="H1640" s="11"/>
      <c r="I1640" s="11"/>
      <c r="J1640" s="11"/>
    </row>
    <row r="1641" spans="3:10">
      <c r="C1641" s="11"/>
      <c r="D1641" s="11"/>
      <c r="E1641" s="11"/>
      <c r="F1641" s="11"/>
      <c r="G1641" s="11"/>
      <c r="H1641" s="11"/>
      <c r="I1641" s="11"/>
      <c r="J1641" s="11"/>
    </row>
    <row r="1642" spans="3:10">
      <c r="C1642" s="11"/>
      <c r="D1642" s="11"/>
      <c r="E1642" s="11"/>
      <c r="F1642" s="11"/>
      <c r="G1642" s="11"/>
      <c r="H1642" s="11"/>
      <c r="I1642" s="11"/>
      <c r="J1642" s="11"/>
    </row>
    <row r="1643" spans="3:10">
      <c r="C1643" s="11"/>
      <c r="D1643" s="11"/>
      <c r="E1643" s="11"/>
      <c r="F1643" s="11"/>
      <c r="G1643" s="11"/>
      <c r="H1643" s="11"/>
      <c r="I1643" s="11"/>
      <c r="J1643" s="11"/>
    </row>
    <row r="1644" spans="3:10">
      <c r="C1644" s="11"/>
      <c r="D1644" s="11"/>
      <c r="E1644" s="11"/>
      <c r="F1644" s="11"/>
      <c r="G1644" s="11"/>
      <c r="H1644" s="11"/>
      <c r="I1644" s="11"/>
      <c r="J1644" s="11"/>
    </row>
    <row r="1645" spans="3:10">
      <c r="C1645" s="11"/>
      <c r="D1645" s="11"/>
      <c r="E1645" s="11"/>
      <c r="F1645" s="11"/>
      <c r="G1645" s="11"/>
      <c r="H1645" s="11"/>
      <c r="I1645" s="11"/>
      <c r="J1645" s="11"/>
    </row>
    <row r="1646" spans="3:10">
      <c r="C1646" s="11"/>
      <c r="D1646" s="11"/>
      <c r="E1646" s="11"/>
      <c r="F1646" s="11"/>
      <c r="G1646" s="11"/>
      <c r="H1646" s="11"/>
      <c r="I1646" s="11"/>
      <c r="J1646" s="11"/>
    </row>
    <row r="1647" spans="3:10">
      <c r="C1647" s="11"/>
      <c r="D1647" s="11"/>
      <c r="E1647" s="11"/>
      <c r="F1647" s="11"/>
      <c r="G1647" s="11"/>
      <c r="H1647" s="11"/>
      <c r="I1647" s="11"/>
      <c r="J1647" s="11"/>
    </row>
    <row r="1648" spans="3:10">
      <c r="C1648" s="11"/>
      <c r="D1648" s="11"/>
      <c r="E1648" s="11"/>
      <c r="F1648" s="11"/>
      <c r="G1648" s="11"/>
      <c r="H1648" s="11"/>
      <c r="I1648" s="11"/>
      <c r="J1648" s="11"/>
    </row>
    <row r="1649" spans="3:10">
      <c r="C1649" s="11"/>
      <c r="D1649" s="11"/>
      <c r="E1649" s="11"/>
      <c r="F1649" s="11"/>
      <c r="G1649" s="11"/>
      <c r="H1649" s="11"/>
      <c r="I1649" s="11"/>
      <c r="J1649" s="11"/>
    </row>
    <row r="1650" spans="3:10">
      <c r="C1650" s="11"/>
      <c r="D1650" s="11"/>
      <c r="E1650" s="11"/>
      <c r="F1650" s="11"/>
      <c r="G1650" s="11"/>
      <c r="H1650" s="11"/>
      <c r="I1650" s="11"/>
      <c r="J1650" s="11"/>
    </row>
    <row r="1651" spans="3:10">
      <c r="C1651" s="11"/>
      <c r="D1651" s="11"/>
      <c r="E1651" s="11"/>
      <c r="F1651" s="11"/>
      <c r="G1651" s="11"/>
      <c r="H1651" s="11"/>
      <c r="I1651" s="11"/>
      <c r="J1651" s="11"/>
    </row>
    <row r="1652" spans="3:10">
      <c r="C1652" s="11"/>
      <c r="D1652" s="11"/>
      <c r="E1652" s="11"/>
      <c r="F1652" s="11"/>
      <c r="G1652" s="11"/>
      <c r="H1652" s="11"/>
      <c r="I1652" s="11"/>
      <c r="J1652" s="11"/>
    </row>
    <row r="1653" spans="3:10">
      <c r="C1653" s="11"/>
      <c r="D1653" s="11"/>
      <c r="E1653" s="11"/>
      <c r="F1653" s="11"/>
      <c r="G1653" s="11"/>
      <c r="H1653" s="11"/>
      <c r="I1653" s="11"/>
      <c r="J1653" s="11"/>
    </row>
    <row r="1654" spans="3:10">
      <c r="C1654" s="11"/>
      <c r="D1654" s="11"/>
      <c r="E1654" s="11"/>
      <c r="F1654" s="11"/>
      <c r="G1654" s="11"/>
      <c r="H1654" s="11"/>
      <c r="I1654" s="11"/>
      <c r="J1654" s="11"/>
    </row>
    <row r="1655" spans="3:10">
      <c r="C1655" s="11"/>
      <c r="D1655" s="11"/>
      <c r="E1655" s="11"/>
      <c r="F1655" s="11"/>
      <c r="G1655" s="11"/>
      <c r="H1655" s="11"/>
      <c r="I1655" s="11"/>
      <c r="J1655" s="11"/>
    </row>
    <row r="1656" spans="3:10">
      <c r="C1656" s="11"/>
      <c r="D1656" s="11"/>
      <c r="E1656" s="11"/>
      <c r="F1656" s="11"/>
      <c r="G1656" s="11"/>
      <c r="H1656" s="11"/>
      <c r="I1656" s="11"/>
      <c r="J1656" s="11"/>
    </row>
    <row r="1657" spans="3:10">
      <c r="C1657" s="11"/>
      <c r="D1657" s="11"/>
      <c r="E1657" s="11"/>
      <c r="F1657" s="11"/>
      <c r="G1657" s="11"/>
      <c r="H1657" s="11"/>
      <c r="I1657" s="11"/>
      <c r="J1657" s="11"/>
    </row>
    <row r="1658" spans="3:10">
      <c r="C1658" s="11"/>
      <c r="D1658" s="11"/>
      <c r="E1658" s="11"/>
      <c r="F1658" s="11"/>
      <c r="G1658" s="11"/>
      <c r="H1658" s="11"/>
      <c r="I1658" s="11"/>
      <c r="J1658" s="11"/>
    </row>
    <row r="1659" spans="3:10">
      <c r="C1659" s="11"/>
      <c r="D1659" s="11"/>
      <c r="E1659" s="11"/>
      <c r="F1659" s="11"/>
      <c r="G1659" s="11"/>
      <c r="H1659" s="11"/>
      <c r="I1659" s="11"/>
      <c r="J1659" s="11"/>
    </row>
    <row r="1660" spans="3:10">
      <c r="C1660" s="11"/>
      <c r="D1660" s="11"/>
      <c r="E1660" s="11"/>
      <c r="F1660" s="11"/>
      <c r="G1660" s="11"/>
      <c r="H1660" s="11"/>
      <c r="I1660" s="11"/>
      <c r="J1660" s="11"/>
    </row>
    <row r="1661" spans="3:10">
      <c r="C1661" s="11"/>
      <c r="D1661" s="11"/>
      <c r="E1661" s="11"/>
      <c r="F1661" s="11"/>
      <c r="G1661" s="11"/>
      <c r="H1661" s="11"/>
      <c r="I1661" s="11"/>
      <c r="J1661" s="11"/>
    </row>
    <row r="1662" spans="3:10">
      <c r="C1662" s="11"/>
      <c r="D1662" s="11"/>
      <c r="E1662" s="11"/>
      <c r="F1662" s="11"/>
      <c r="G1662" s="11"/>
      <c r="H1662" s="11"/>
      <c r="I1662" s="11"/>
      <c r="J1662" s="11"/>
    </row>
    <row r="1663" spans="3:10">
      <c r="C1663" s="11"/>
      <c r="D1663" s="11"/>
      <c r="E1663" s="11"/>
      <c r="F1663" s="11"/>
      <c r="G1663" s="11"/>
      <c r="H1663" s="11"/>
      <c r="I1663" s="11"/>
      <c r="J1663" s="11"/>
    </row>
    <row r="1664" spans="3:10">
      <c r="C1664" s="11"/>
      <c r="D1664" s="11"/>
      <c r="E1664" s="11"/>
      <c r="F1664" s="11"/>
      <c r="G1664" s="11"/>
      <c r="H1664" s="11"/>
      <c r="I1664" s="11"/>
      <c r="J1664" s="11"/>
    </row>
    <row r="1665" spans="3:10">
      <c r="C1665" s="11"/>
      <c r="D1665" s="11"/>
      <c r="E1665" s="11"/>
      <c r="F1665" s="11"/>
      <c r="G1665" s="11"/>
      <c r="H1665" s="11"/>
      <c r="I1665" s="11"/>
      <c r="J1665" s="11"/>
    </row>
    <row r="1666" spans="3:10">
      <c r="C1666" s="11"/>
      <c r="D1666" s="11"/>
      <c r="E1666" s="11"/>
      <c r="F1666" s="11"/>
      <c r="G1666" s="11"/>
      <c r="H1666" s="11"/>
      <c r="I1666" s="11"/>
      <c r="J1666" s="11"/>
    </row>
    <row r="1667" spans="3:10">
      <c r="C1667" s="11"/>
      <c r="D1667" s="11"/>
      <c r="E1667" s="11"/>
      <c r="F1667" s="11"/>
      <c r="G1667" s="11"/>
      <c r="H1667" s="11"/>
      <c r="I1667" s="11"/>
      <c r="J1667" s="11"/>
    </row>
    <row r="1668" spans="3:10">
      <c r="C1668" s="11"/>
      <c r="D1668" s="11"/>
      <c r="E1668" s="11"/>
      <c r="F1668" s="11"/>
      <c r="G1668" s="11"/>
      <c r="H1668" s="11"/>
      <c r="I1668" s="11"/>
      <c r="J1668" s="11"/>
    </row>
    <row r="1669" spans="3:10">
      <c r="C1669" s="11"/>
      <c r="D1669" s="11"/>
      <c r="E1669" s="11"/>
      <c r="F1669" s="11"/>
      <c r="G1669" s="11"/>
      <c r="H1669" s="11"/>
      <c r="I1669" s="11"/>
      <c r="J1669" s="11"/>
    </row>
    <row r="1670" spans="3:10">
      <c r="C1670" s="11"/>
      <c r="D1670" s="11"/>
      <c r="E1670" s="11"/>
      <c r="F1670" s="11"/>
      <c r="G1670" s="11"/>
      <c r="H1670" s="11"/>
      <c r="I1670" s="11"/>
      <c r="J1670" s="11"/>
    </row>
    <row r="1671" spans="3:10">
      <c r="C1671" s="11"/>
      <c r="D1671" s="11"/>
      <c r="E1671" s="11"/>
      <c r="F1671" s="11"/>
      <c r="G1671" s="11"/>
      <c r="H1671" s="11"/>
      <c r="I1671" s="11"/>
      <c r="J1671" s="11"/>
    </row>
    <row r="1672" spans="3:10">
      <c r="C1672" s="11"/>
      <c r="D1672" s="11"/>
      <c r="E1672" s="11"/>
      <c r="F1672" s="11"/>
      <c r="G1672" s="11"/>
      <c r="H1672" s="11"/>
      <c r="I1672" s="11"/>
      <c r="J1672" s="11"/>
    </row>
    <row r="1673" spans="3:10">
      <c r="C1673" s="11"/>
      <c r="D1673" s="11"/>
      <c r="E1673" s="11"/>
      <c r="F1673" s="11"/>
      <c r="G1673" s="11"/>
      <c r="H1673" s="11"/>
      <c r="I1673" s="11"/>
      <c r="J1673" s="11"/>
    </row>
    <row r="1674" spans="3:10">
      <c r="C1674" s="11"/>
      <c r="D1674" s="11"/>
      <c r="E1674" s="11"/>
      <c r="F1674" s="11"/>
      <c r="G1674" s="11"/>
      <c r="H1674" s="11"/>
      <c r="I1674" s="11"/>
      <c r="J1674" s="11"/>
    </row>
    <row r="1675" spans="3:10">
      <c r="C1675" s="11"/>
      <c r="D1675" s="11"/>
      <c r="E1675" s="11"/>
      <c r="F1675" s="11"/>
      <c r="G1675" s="11"/>
      <c r="H1675" s="11"/>
      <c r="I1675" s="11"/>
      <c r="J1675" s="11"/>
    </row>
    <row r="1676" spans="3:10">
      <c r="C1676" s="11"/>
      <c r="D1676" s="11"/>
      <c r="E1676" s="11"/>
      <c r="F1676" s="11"/>
      <c r="G1676" s="11"/>
      <c r="H1676" s="11"/>
      <c r="I1676" s="11"/>
      <c r="J1676" s="11"/>
    </row>
    <row r="1677" spans="3:10">
      <c r="C1677" s="11"/>
      <c r="D1677" s="11"/>
      <c r="E1677" s="11"/>
      <c r="F1677" s="11"/>
      <c r="G1677" s="11"/>
      <c r="H1677" s="11"/>
      <c r="I1677" s="11"/>
      <c r="J1677" s="11"/>
    </row>
    <row r="1678" spans="3:10">
      <c r="C1678" s="11"/>
      <c r="D1678" s="11"/>
      <c r="E1678" s="11"/>
      <c r="F1678" s="11"/>
      <c r="G1678" s="11"/>
      <c r="H1678" s="11"/>
      <c r="I1678" s="11"/>
      <c r="J1678" s="11"/>
    </row>
    <row r="1679" spans="3:10">
      <c r="C1679" s="11"/>
      <c r="D1679" s="11"/>
      <c r="E1679" s="11"/>
      <c r="F1679" s="11"/>
      <c r="G1679" s="11"/>
      <c r="H1679" s="11"/>
      <c r="I1679" s="11"/>
      <c r="J1679" s="11"/>
    </row>
    <row r="1680" spans="3:10">
      <c r="C1680" s="11"/>
      <c r="D1680" s="11"/>
      <c r="E1680" s="11"/>
      <c r="F1680" s="11"/>
      <c r="G1680" s="11"/>
      <c r="H1680" s="11"/>
      <c r="I1680" s="11"/>
      <c r="J1680" s="11"/>
    </row>
    <row r="1681" spans="3:10">
      <c r="C1681" s="11"/>
      <c r="D1681" s="11"/>
      <c r="E1681" s="11"/>
      <c r="F1681" s="11"/>
      <c r="G1681" s="11"/>
      <c r="H1681" s="11"/>
      <c r="I1681" s="11"/>
      <c r="J1681" s="11"/>
    </row>
    <row r="1682" spans="3:10">
      <c r="C1682" s="11"/>
      <c r="D1682" s="11"/>
      <c r="E1682" s="11"/>
      <c r="F1682" s="11"/>
      <c r="G1682" s="11"/>
      <c r="H1682" s="11"/>
      <c r="I1682" s="11"/>
      <c r="J1682" s="11"/>
    </row>
    <row r="1683" spans="3:10">
      <c r="C1683" s="11"/>
      <c r="D1683" s="11"/>
      <c r="E1683" s="11"/>
      <c r="F1683" s="11"/>
      <c r="G1683" s="11"/>
      <c r="H1683" s="11"/>
      <c r="I1683" s="11"/>
      <c r="J1683" s="11"/>
    </row>
    <row r="1684" spans="3:10">
      <c r="C1684" s="11"/>
      <c r="D1684" s="11"/>
      <c r="E1684" s="11"/>
      <c r="F1684" s="11"/>
      <c r="G1684" s="11"/>
      <c r="H1684" s="11"/>
      <c r="I1684" s="11"/>
      <c r="J1684" s="11"/>
    </row>
    <row r="1685" spans="3:10">
      <c r="C1685" s="11"/>
      <c r="D1685" s="11"/>
      <c r="E1685" s="11"/>
      <c r="F1685" s="11"/>
      <c r="G1685" s="11"/>
      <c r="H1685" s="11"/>
      <c r="I1685" s="11"/>
      <c r="J1685" s="11"/>
    </row>
    <row r="1686" spans="3:10">
      <c r="C1686" s="11"/>
      <c r="D1686" s="11"/>
      <c r="E1686" s="11"/>
      <c r="F1686" s="11"/>
      <c r="G1686" s="11"/>
      <c r="H1686" s="11"/>
      <c r="I1686" s="11"/>
      <c r="J1686" s="11"/>
    </row>
    <row r="1687" spans="3:10">
      <c r="C1687" s="11"/>
      <c r="D1687" s="11"/>
      <c r="E1687" s="11"/>
      <c r="F1687" s="11"/>
      <c r="G1687" s="11"/>
      <c r="H1687" s="11"/>
      <c r="I1687" s="11"/>
      <c r="J1687" s="11"/>
    </row>
    <row r="1688" spans="3:10">
      <c r="C1688" s="11"/>
      <c r="D1688" s="11"/>
      <c r="E1688" s="11"/>
      <c r="F1688" s="11"/>
      <c r="G1688" s="11"/>
      <c r="H1688" s="11"/>
      <c r="I1688" s="11"/>
      <c r="J1688" s="11"/>
    </row>
    <row r="1689" spans="3:10">
      <c r="C1689" s="11"/>
      <c r="D1689" s="11"/>
      <c r="E1689" s="11"/>
      <c r="F1689" s="11"/>
      <c r="G1689" s="11"/>
      <c r="H1689" s="11"/>
      <c r="I1689" s="11"/>
      <c r="J1689" s="11"/>
    </row>
    <row r="1690" spans="3:10">
      <c r="C1690" s="11"/>
      <c r="D1690" s="11"/>
      <c r="E1690" s="11"/>
      <c r="F1690" s="11"/>
      <c r="G1690" s="11"/>
      <c r="H1690" s="11"/>
      <c r="I1690" s="11"/>
      <c r="J1690" s="11"/>
    </row>
    <row r="1691" spans="3:10">
      <c r="C1691" s="11"/>
      <c r="D1691" s="11"/>
      <c r="E1691" s="11"/>
      <c r="F1691" s="11"/>
      <c r="G1691" s="11"/>
      <c r="H1691" s="11"/>
      <c r="I1691" s="11"/>
      <c r="J1691" s="11"/>
    </row>
    <row r="1692" spans="3:10">
      <c r="C1692" s="11"/>
      <c r="D1692" s="11"/>
      <c r="E1692" s="11"/>
      <c r="F1692" s="11"/>
      <c r="G1692" s="11"/>
      <c r="H1692" s="11"/>
      <c r="I1692" s="11"/>
      <c r="J1692" s="11"/>
    </row>
    <row r="1693" spans="3:10">
      <c r="C1693" s="11"/>
      <c r="D1693" s="11"/>
      <c r="E1693" s="11"/>
      <c r="F1693" s="11"/>
      <c r="G1693" s="11"/>
      <c r="H1693" s="11"/>
      <c r="I1693" s="11"/>
      <c r="J1693" s="11"/>
    </row>
    <row r="1694" spans="3:10">
      <c r="C1694" s="11"/>
      <c r="D1694" s="11"/>
      <c r="E1694" s="11"/>
      <c r="F1694" s="11"/>
      <c r="G1694" s="11"/>
      <c r="H1694" s="11"/>
      <c r="I1694" s="11"/>
      <c r="J1694" s="11"/>
    </row>
    <row r="1695" spans="3:10">
      <c r="C1695" s="11"/>
      <c r="D1695" s="11"/>
      <c r="E1695" s="11"/>
      <c r="F1695" s="11"/>
      <c r="G1695" s="11"/>
      <c r="H1695" s="11"/>
      <c r="I1695" s="11"/>
      <c r="J1695" s="11"/>
    </row>
    <row r="1696" spans="3:10">
      <c r="C1696" s="11"/>
      <c r="D1696" s="11"/>
      <c r="E1696" s="11"/>
      <c r="F1696" s="11"/>
      <c r="G1696" s="11"/>
      <c r="H1696" s="11"/>
      <c r="I1696" s="11"/>
      <c r="J1696" s="11"/>
    </row>
    <row r="1697" spans="3:10">
      <c r="C1697" s="11"/>
      <c r="D1697" s="11"/>
      <c r="E1697" s="11"/>
      <c r="F1697" s="11"/>
      <c r="G1697" s="11"/>
      <c r="H1697" s="11"/>
      <c r="I1697" s="11"/>
      <c r="J1697" s="11"/>
    </row>
    <row r="1698" spans="3:10">
      <c r="C1698" s="11"/>
      <c r="D1698" s="11"/>
      <c r="E1698" s="11"/>
      <c r="F1698" s="11"/>
      <c r="G1698" s="11"/>
      <c r="H1698" s="11"/>
      <c r="I1698" s="11"/>
      <c r="J1698" s="11"/>
    </row>
    <row r="1699" spans="3:10">
      <c r="C1699" s="11"/>
      <c r="D1699" s="11"/>
      <c r="E1699" s="11"/>
      <c r="F1699" s="11"/>
      <c r="G1699" s="11"/>
      <c r="H1699" s="11"/>
      <c r="I1699" s="11"/>
      <c r="J1699" s="11"/>
    </row>
    <row r="1700" spans="3:10">
      <c r="C1700" s="11"/>
      <c r="D1700" s="11"/>
      <c r="E1700" s="11"/>
      <c r="F1700" s="11"/>
      <c r="G1700" s="11"/>
      <c r="H1700" s="11"/>
      <c r="I1700" s="11"/>
      <c r="J1700" s="11"/>
    </row>
    <row r="1701" spans="3:10">
      <c r="C1701" s="11"/>
      <c r="D1701" s="11"/>
      <c r="E1701" s="11"/>
      <c r="F1701" s="11"/>
      <c r="G1701" s="11"/>
      <c r="H1701" s="11"/>
      <c r="I1701" s="11"/>
      <c r="J1701" s="11"/>
    </row>
    <row r="1702" spans="3:10">
      <c r="C1702" s="11"/>
      <c r="D1702" s="11"/>
      <c r="E1702" s="11"/>
      <c r="F1702" s="11"/>
      <c r="G1702" s="11"/>
      <c r="H1702" s="11"/>
      <c r="I1702" s="11"/>
      <c r="J1702" s="11"/>
    </row>
    <row r="1703" spans="3:10">
      <c r="C1703" s="11"/>
      <c r="D1703" s="11"/>
      <c r="E1703" s="11"/>
      <c r="F1703" s="11"/>
      <c r="G1703" s="11"/>
      <c r="H1703" s="11"/>
      <c r="I1703" s="11"/>
      <c r="J1703" s="11"/>
    </row>
    <row r="1704" spans="3:10">
      <c r="C1704" s="11"/>
      <c r="D1704" s="11"/>
      <c r="E1704" s="11"/>
      <c r="F1704" s="11"/>
      <c r="G1704" s="11"/>
      <c r="H1704" s="11"/>
      <c r="I1704" s="11"/>
      <c r="J1704" s="11"/>
    </row>
    <row r="1705" spans="3:10">
      <c r="C1705" s="11"/>
      <c r="D1705" s="11"/>
      <c r="E1705" s="11"/>
      <c r="F1705" s="11"/>
      <c r="G1705" s="11"/>
      <c r="H1705" s="11"/>
      <c r="I1705" s="11"/>
      <c r="J1705" s="11"/>
    </row>
    <row r="1706" spans="3:10">
      <c r="C1706" s="11"/>
      <c r="D1706" s="11"/>
      <c r="E1706" s="11"/>
      <c r="F1706" s="11"/>
      <c r="G1706" s="11"/>
      <c r="H1706" s="11"/>
      <c r="I1706" s="11"/>
      <c r="J1706" s="11"/>
    </row>
    <row r="1707" spans="3:10">
      <c r="C1707" s="11"/>
      <c r="D1707" s="11"/>
      <c r="E1707" s="11"/>
      <c r="F1707" s="11"/>
      <c r="G1707" s="11"/>
      <c r="H1707" s="11"/>
      <c r="I1707" s="11"/>
      <c r="J1707" s="11"/>
    </row>
    <row r="1708" spans="3:10">
      <c r="C1708" s="11"/>
      <c r="D1708" s="11"/>
      <c r="E1708" s="11"/>
      <c r="F1708" s="11"/>
      <c r="G1708" s="11"/>
      <c r="H1708" s="11"/>
      <c r="I1708" s="11"/>
      <c r="J1708" s="11"/>
    </row>
    <row r="1709" spans="3:10">
      <c r="C1709" s="11"/>
      <c r="D1709" s="11"/>
      <c r="E1709" s="11"/>
      <c r="F1709" s="11"/>
      <c r="G1709" s="11"/>
      <c r="H1709" s="11"/>
      <c r="I1709" s="11"/>
      <c r="J1709" s="11"/>
    </row>
    <row r="1710" spans="3:10">
      <c r="C1710" s="11"/>
      <c r="D1710" s="11"/>
      <c r="E1710" s="11"/>
      <c r="F1710" s="11"/>
      <c r="G1710" s="11"/>
      <c r="H1710" s="11"/>
      <c r="I1710" s="11"/>
      <c r="J1710" s="11"/>
    </row>
    <row r="1711" spans="3:10">
      <c r="C1711" s="11"/>
      <c r="D1711" s="11"/>
      <c r="E1711" s="11"/>
      <c r="F1711" s="11"/>
      <c r="G1711" s="11"/>
      <c r="H1711" s="11"/>
      <c r="I1711" s="11"/>
      <c r="J1711" s="11"/>
    </row>
    <row r="1712" spans="3:10">
      <c r="C1712" s="11"/>
      <c r="D1712" s="11"/>
      <c r="E1712" s="11"/>
      <c r="F1712" s="11"/>
      <c r="G1712" s="11"/>
      <c r="H1712" s="11"/>
      <c r="I1712" s="11"/>
      <c r="J1712" s="11"/>
    </row>
    <row r="1713" spans="3:10">
      <c r="C1713" s="11"/>
      <c r="D1713" s="11"/>
      <c r="E1713" s="11"/>
      <c r="F1713" s="11"/>
      <c r="G1713" s="11"/>
      <c r="H1713" s="11"/>
      <c r="I1713" s="11"/>
      <c r="J1713" s="11"/>
    </row>
    <row r="1714" spans="3:10">
      <c r="C1714" s="11"/>
      <c r="D1714" s="11"/>
      <c r="E1714" s="11"/>
      <c r="F1714" s="11"/>
      <c r="G1714" s="11"/>
      <c r="H1714" s="11"/>
      <c r="I1714" s="11"/>
      <c r="J1714" s="11"/>
    </row>
    <row r="1715" spans="3:10">
      <c r="C1715" s="11"/>
      <c r="D1715" s="11"/>
      <c r="E1715" s="11"/>
      <c r="F1715" s="11"/>
      <c r="G1715" s="11"/>
      <c r="H1715" s="11"/>
      <c r="I1715" s="11"/>
      <c r="J1715" s="11"/>
    </row>
    <row r="1716" spans="3:10">
      <c r="C1716" s="11"/>
      <c r="D1716" s="11"/>
      <c r="E1716" s="11"/>
      <c r="F1716" s="11"/>
      <c r="G1716" s="11"/>
      <c r="H1716" s="11"/>
      <c r="I1716" s="11"/>
      <c r="J1716" s="11"/>
    </row>
    <row r="1717" spans="3:10">
      <c r="C1717" s="11"/>
      <c r="D1717" s="11"/>
      <c r="E1717" s="11"/>
      <c r="F1717" s="11"/>
      <c r="G1717" s="11"/>
      <c r="H1717" s="11"/>
      <c r="I1717" s="11"/>
      <c r="J1717" s="11"/>
    </row>
    <row r="1718" spans="3:10">
      <c r="C1718" s="11"/>
      <c r="D1718" s="11"/>
      <c r="E1718" s="11"/>
      <c r="F1718" s="11"/>
      <c r="G1718" s="11"/>
      <c r="H1718" s="11"/>
      <c r="I1718" s="11"/>
      <c r="J1718" s="11"/>
    </row>
    <row r="1719" spans="3:10">
      <c r="C1719" s="11"/>
      <c r="D1719" s="11"/>
      <c r="E1719" s="11"/>
      <c r="F1719" s="11"/>
      <c r="G1719" s="11"/>
      <c r="H1719" s="11"/>
      <c r="I1719" s="11"/>
      <c r="J1719" s="11"/>
    </row>
    <row r="1720" spans="3:10">
      <c r="C1720" s="11"/>
      <c r="D1720" s="11"/>
      <c r="E1720" s="11"/>
      <c r="F1720" s="11"/>
      <c r="G1720" s="11"/>
      <c r="H1720" s="11"/>
      <c r="I1720" s="11"/>
      <c r="J1720" s="11"/>
    </row>
    <row r="1721" spans="3:10">
      <c r="C1721" s="11"/>
      <c r="D1721" s="11"/>
      <c r="E1721" s="11"/>
      <c r="F1721" s="11"/>
      <c r="G1721" s="11"/>
      <c r="H1721" s="11"/>
      <c r="I1721" s="11"/>
      <c r="J1721" s="11"/>
    </row>
    <row r="1722" spans="3:10">
      <c r="C1722" s="11"/>
      <c r="D1722" s="11"/>
      <c r="E1722" s="11"/>
      <c r="F1722" s="11"/>
      <c r="G1722" s="11"/>
      <c r="H1722" s="11"/>
      <c r="I1722" s="11"/>
      <c r="J1722" s="11"/>
    </row>
    <row r="1723" spans="3:10">
      <c r="C1723" s="11"/>
      <c r="D1723" s="11"/>
      <c r="E1723" s="11"/>
      <c r="F1723" s="11"/>
      <c r="G1723" s="11"/>
      <c r="H1723" s="11"/>
      <c r="I1723" s="11"/>
      <c r="J1723" s="11"/>
    </row>
    <row r="1724" spans="3:10">
      <c r="C1724" s="11"/>
      <c r="D1724" s="11"/>
      <c r="E1724" s="11"/>
      <c r="F1724" s="11"/>
      <c r="G1724" s="11"/>
      <c r="H1724" s="11"/>
      <c r="I1724" s="11"/>
      <c r="J1724" s="11"/>
    </row>
    <row r="1725" spans="3:10">
      <c r="C1725" s="11"/>
      <c r="D1725" s="11"/>
      <c r="E1725" s="11"/>
      <c r="F1725" s="11"/>
      <c r="G1725" s="11"/>
      <c r="H1725" s="11"/>
      <c r="I1725" s="11"/>
      <c r="J1725" s="11"/>
    </row>
    <row r="1726" spans="3:10">
      <c r="C1726" s="11"/>
      <c r="D1726" s="11"/>
      <c r="E1726" s="11"/>
      <c r="F1726" s="11"/>
      <c r="G1726" s="11"/>
      <c r="H1726" s="11"/>
      <c r="I1726" s="11"/>
      <c r="J1726" s="11"/>
    </row>
    <row r="1727" spans="3:10">
      <c r="C1727" s="11"/>
      <c r="D1727" s="11"/>
      <c r="E1727" s="11"/>
      <c r="F1727" s="11"/>
      <c r="G1727" s="11"/>
      <c r="H1727" s="11"/>
      <c r="I1727" s="11"/>
      <c r="J1727" s="11"/>
    </row>
    <row r="1728" spans="3:10">
      <c r="C1728" s="11"/>
      <c r="D1728" s="11"/>
      <c r="E1728" s="11"/>
      <c r="F1728" s="11"/>
      <c r="G1728" s="11"/>
      <c r="H1728" s="11"/>
      <c r="I1728" s="11"/>
      <c r="J1728" s="11"/>
    </row>
    <row r="1729" spans="3:10">
      <c r="C1729" s="11"/>
      <c r="D1729" s="11"/>
      <c r="E1729" s="11"/>
      <c r="F1729" s="11"/>
      <c r="G1729" s="11"/>
      <c r="H1729" s="11"/>
      <c r="I1729" s="11"/>
      <c r="J1729" s="11"/>
    </row>
    <row r="1730" spans="3:10">
      <c r="C1730" s="11"/>
      <c r="D1730" s="11"/>
      <c r="E1730" s="11"/>
      <c r="F1730" s="11"/>
      <c r="G1730" s="11"/>
      <c r="H1730" s="11"/>
      <c r="I1730" s="11"/>
      <c r="J1730" s="11"/>
    </row>
    <row r="1731" spans="3:10">
      <c r="C1731" s="11"/>
      <c r="D1731" s="11"/>
      <c r="E1731" s="11"/>
      <c r="F1731" s="11"/>
      <c r="G1731" s="11"/>
      <c r="H1731" s="11"/>
      <c r="I1731" s="11"/>
      <c r="J1731" s="11"/>
    </row>
    <row r="1732" spans="3:10">
      <c r="C1732" s="11"/>
      <c r="D1732" s="11"/>
      <c r="E1732" s="11"/>
      <c r="F1732" s="11"/>
      <c r="G1732" s="11"/>
      <c r="H1732" s="11"/>
      <c r="I1732" s="11"/>
      <c r="J1732" s="11"/>
    </row>
    <row r="1733" spans="3:10">
      <c r="C1733" s="11"/>
      <c r="D1733" s="11"/>
      <c r="E1733" s="11"/>
      <c r="F1733" s="11"/>
      <c r="G1733" s="11"/>
      <c r="H1733" s="11"/>
      <c r="I1733" s="11"/>
      <c r="J1733" s="11"/>
    </row>
    <row r="1734" spans="3:10">
      <c r="C1734" s="11"/>
      <c r="D1734" s="11"/>
      <c r="E1734" s="11"/>
      <c r="F1734" s="11"/>
      <c r="G1734" s="11"/>
      <c r="H1734" s="11"/>
      <c r="I1734" s="11"/>
      <c r="J1734" s="11"/>
    </row>
    <row r="1735" spans="3:10">
      <c r="C1735" s="11"/>
      <c r="D1735" s="11"/>
      <c r="E1735" s="11"/>
      <c r="F1735" s="11"/>
      <c r="G1735" s="11"/>
      <c r="H1735" s="11"/>
      <c r="I1735" s="11"/>
      <c r="J1735" s="11"/>
    </row>
    <row r="1736" spans="3:10">
      <c r="C1736" s="11"/>
      <c r="D1736" s="11"/>
      <c r="E1736" s="11"/>
      <c r="F1736" s="11"/>
      <c r="G1736" s="11"/>
      <c r="H1736" s="11"/>
      <c r="I1736" s="11"/>
      <c r="J1736" s="11"/>
    </row>
    <row r="1737" spans="3:10">
      <c r="C1737" s="11"/>
      <c r="D1737" s="11"/>
      <c r="E1737" s="11"/>
      <c r="F1737" s="11"/>
      <c r="G1737" s="11"/>
      <c r="H1737" s="11"/>
      <c r="I1737" s="11"/>
      <c r="J1737" s="11"/>
    </row>
    <row r="1738" spans="3:10">
      <c r="C1738" s="11"/>
      <c r="D1738" s="11"/>
      <c r="E1738" s="11"/>
      <c r="F1738" s="11"/>
      <c r="G1738" s="11"/>
      <c r="H1738" s="11"/>
      <c r="I1738" s="11"/>
      <c r="J1738" s="11"/>
    </row>
    <row r="1739" spans="3:10">
      <c r="C1739" s="11"/>
      <c r="D1739" s="11"/>
      <c r="E1739" s="11"/>
      <c r="F1739" s="11"/>
      <c r="G1739" s="11"/>
      <c r="H1739" s="11"/>
      <c r="I1739" s="11"/>
      <c r="J1739" s="11"/>
    </row>
    <row r="1740" spans="3:10">
      <c r="C1740" s="11"/>
      <c r="D1740" s="11"/>
      <c r="E1740" s="11"/>
      <c r="F1740" s="11"/>
      <c r="G1740" s="11"/>
      <c r="H1740" s="11"/>
      <c r="I1740" s="11"/>
      <c r="J1740" s="11"/>
    </row>
    <row r="1741" spans="3:10">
      <c r="C1741" s="11"/>
      <c r="D1741" s="11"/>
      <c r="E1741" s="11"/>
      <c r="F1741" s="11"/>
      <c r="G1741" s="11"/>
      <c r="H1741" s="11"/>
      <c r="I1741" s="11"/>
      <c r="J1741" s="11"/>
    </row>
    <row r="1742" spans="3:10">
      <c r="C1742" s="11"/>
      <c r="D1742" s="11"/>
      <c r="E1742" s="11"/>
      <c r="F1742" s="11"/>
      <c r="G1742" s="11"/>
      <c r="H1742" s="11"/>
      <c r="I1742" s="11"/>
      <c r="J1742" s="11"/>
    </row>
    <row r="1743" spans="3:10">
      <c r="C1743" s="11"/>
      <c r="D1743" s="11"/>
      <c r="E1743" s="11"/>
      <c r="F1743" s="11"/>
      <c r="G1743" s="11"/>
      <c r="H1743" s="11"/>
      <c r="I1743" s="11"/>
      <c r="J1743" s="11"/>
    </row>
    <row r="1744" spans="3:10">
      <c r="C1744" s="11"/>
      <c r="D1744" s="11"/>
      <c r="E1744" s="11"/>
      <c r="F1744" s="11"/>
      <c r="G1744" s="11"/>
      <c r="H1744" s="11"/>
      <c r="I1744" s="11"/>
      <c r="J1744" s="11"/>
    </row>
    <row r="1745" spans="3:10">
      <c r="C1745" s="11"/>
      <c r="D1745" s="11"/>
      <c r="E1745" s="11"/>
      <c r="F1745" s="11"/>
      <c r="G1745" s="11"/>
      <c r="H1745" s="11"/>
      <c r="I1745" s="11"/>
      <c r="J1745" s="11"/>
    </row>
    <row r="1746" spans="3:10">
      <c r="C1746" s="11"/>
      <c r="D1746" s="11"/>
      <c r="E1746" s="11"/>
      <c r="F1746" s="11"/>
      <c r="G1746" s="11"/>
      <c r="H1746" s="11"/>
      <c r="I1746" s="11"/>
      <c r="J1746" s="11"/>
    </row>
    <row r="1747" spans="3:10">
      <c r="C1747" s="11"/>
      <c r="D1747" s="11"/>
      <c r="E1747" s="11"/>
      <c r="F1747" s="11"/>
      <c r="G1747" s="11"/>
      <c r="H1747" s="11"/>
      <c r="I1747" s="11"/>
      <c r="J1747" s="11"/>
    </row>
    <row r="1748" spans="3:10">
      <c r="C1748" s="11"/>
      <c r="D1748" s="11"/>
      <c r="E1748" s="11"/>
      <c r="F1748" s="11"/>
      <c r="G1748" s="11"/>
      <c r="H1748" s="11"/>
      <c r="I1748" s="11"/>
      <c r="J1748" s="11"/>
    </row>
    <row r="1749" spans="3:10">
      <c r="C1749" s="11"/>
      <c r="D1749" s="11"/>
      <c r="E1749" s="11"/>
      <c r="F1749" s="11"/>
      <c r="G1749" s="11"/>
      <c r="H1749" s="11"/>
      <c r="I1749" s="11"/>
      <c r="J1749" s="11"/>
    </row>
    <row r="1750" spans="3:10">
      <c r="C1750" s="11"/>
      <c r="D1750" s="11"/>
      <c r="E1750" s="11"/>
      <c r="F1750" s="11"/>
      <c r="G1750" s="11"/>
      <c r="H1750" s="11"/>
      <c r="I1750" s="11"/>
      <c r="J1750" s="11"/>
    </row>
    <row r="1751" spans="3:10">
      <c r="C1751" s="11"/>
      <c r="D1751" s="11"/>
      <c r="E1751" s="11"/>
      <c r="F1751" s="11"/>
      <c r="G1751" s="11"/>
      <c r="H1751" s="11"/>
      <c r="I1751" s="11"/>
      <c r="J1751" s="11"/>
    </row>
    <row r="1752" spans="3:10">
      <c r="C1752" s="11"/>
      <c r="D1752" s="11"/>
      <c r="E1752" s="11"/>
      <c r="F1752" s="11"/>
      <c r="G1752" s="11"/>
      <c r="H1752" s="11"/>
      <c r="I1752" s="11"/>
      <c r="J1752" s="11"/>
    </row>
    <row r="1753" spans="3:10">
      <c r="C1753" s="11"/>
      <c r="D1753" s="11"/>
      <c r="E1753" s="11"/>
      <c r="F1753" s="11"/>
      <c r="G1753" s="11"/>
      <c r="H1753" s="11"/>
      <c r="I1753" s="11"/>
      <c r="J1753" s="11"/>
    </row>
    <row r="1754" spans="3:10">
      <c r="C1754" s="11"/>
      <c r="D1754" s="11"/>
      <c r="E1754" s="11"/>
      <c r="F1754" s="11"/>
      <c r="G1754" s="11"/>
      <c r="H1754" s="11"/>
      <c r="I1754" s="11"/>
      <c r="J1754" s="11"/>
    </row>
    <row r="1755" spans="3:10">
      <c r="C1755" s="11"/>
      <c r="D1755" s="11"/>
      <c r="E1755" s="11"/>
      <c r="F1755" s="11"/>
      <c r="G1755" s="11"/>
      <c r="H1755" s="11"/>
      <c r="I1755" s="11"/>
      <c r="J1755" s="11"/>
    </row>
    <row r="1756" spans="3:10">
      <c r="C1756" s="11"/>
      <c r="D1756" s="11"/>
      <c r="E1756" s="11"/>
      <c r="F1756" s="11"/>
      <c r="G1756" s="11"/>
      <c r="H1756" s="11"/>
      <c r="I1756" s="11"/>
      <c r="J1756" s="11"/>
    </row>
    <row r="1757" spans="3:10">
      <c r="C1757" s="11"/>
      <c r="D1757" s="11"/>
      <c r="E1757" s="11"/>
      <c r="F1757" s="11"/>
      <c r="G1757" s="11"/>
      <c r="H1757" s="11"/>
      <c r="I1757" s="11"/>
      <c r="J1757" s="11"/>
    </row>
    <row r="1758" spans="3:10">
      <c r="C1758" s="11"/>
      <c r="D1758" s="11"/>
      <c r="E1758" s="11"/>
      <c r="F1758" s="11"/>
      <c r="G1758" s="11"/>
      <c r="H1758" s="11"/>
      <c r="I1758" s="11"/>
      <c r="J1758" s="11"/>
    </row>
    <row r="1759" spans="3:10">
      <c r="C1759" s="11"/>
      <c r="D1759" s="11"/>
      <c r="E1759" s="11"/>
      <c r="F1759" s="11"/>
      <c r="G1759" s="11"/>
      <c r="H1759" s="11"/>
      <c r="I1759" s="11"/>
      <c r="J1759" s="11"/>
    </row>
    <row r="1760" spans="3:10">
      <c r="C1760" s="11"/>
      <c r="D1760" s="11"/>
      <c r="E1760" s="11"/>
      <c r="F1760" s="11"/>
      <c r="G1760" s="11"/>
      <c r="H1760" s="11"/>
      <c r="I1760" s="11"/>
      <c r="J1760" s="11"/>
    </row>
    <row r="1761" spans="3:10">
      <c r="C1761" s="11"/>
      <c r="D1761" s="11"/>
      <c r="E1761" s="11"/>
      <c r="F1761" s="11"/>
      <c r="G1761" s="11"/>
      <c r="H1761" s="11"/>
      <c r="I1761" s="11"/>
      <c r="J1761" s="11"/>
    </row>
    <row r="1762" spans="3:10">
      <c r="C1762" s="11"/>
      <c r="D1762" s="11"/>
      <c r="E1762" s="11"/>
      <c r="F1762" s="11"/>
      <c r="G1762" s="11"/>
      <c r="H1762" s="11"/>
      <c r="I1762" s="11"/>
      <c r="J1762" s="11"/>
    </row>
    <row r="1763" spans="3:10">
      <c r="C1763" s="11"/>
      <c r="D1763" s="11"/>
      <c r="E1763" s="11"/>
      <c r="F1763" s="11"/>
      <c r="G1763" s="11"/>
      <c r="H1763" s="11"/>
      <c r="I1763" s="11"/>
      <c r="J1763" s="11"/>
    </row>
    <row r="1764" spans="3:10">
      <c r="C1764" s="11"/>
      <c r="D1764" s="11"/>
      <c r="E1764" s="11"/>
      <c r="F1764" s="11"/>
      <c r="G1764" s="11"/>
      <c r="H1764" s="11"/>
      <c r="I1764" s="11"/>
      <c r="J1764" s="11"/>
    </row>
    <row r="1765" spans="3:10">
      <c r="C1765" s="11"/>
      <c r="D1765" s="11"/>
      <c r="E1765" s="11"/>
      <c r="F1765" s="11"/>
      <c r="G1765" s="11"/>
      <c r="H1765" s="11"/>
      <c r="I1765" s="11"/>
      <c r="J1765" s="11"/>
    </row>
    <row r="1766" spans="3:10">
      <c r="C1766" s="11"/>
      <c r="D1766" s="11"/>
      <c r="E1766" s="11"/>
      <c r="F1766" s="11"/>
      <c r="G1766" s="11"/>
      <c r="H1766" s="11"/>
      <c r="I1766" s="11"/>
      <c r="J1766" s="11"/>
    </row>
    <row r="1767" spans="3:10">
      <c r="C1767" s="11"/>
      <c r="D1767" s="11"/>
      <c r="E1767" s="11"/>
      <c r="F1767" s="11"/>
      <c r="G1767" s="11"/>
      <c r="H1767" s="11"/>
      <c r="I1767" s="11"/>
      <c r="J1767" s="11"/>
    </row>
    <row r="1768" spans="3:10">
      <c r="C1768" s="11"/>
      <c r="D1768" s="11"/>
      <c r="E1768" s="11"/>
      <c r="F1768" s="11"/>
      <c r="G1768" s="11"/>
      <c r="H1768" s="11"/>
      <c r="I1768" s="11"/>
      <c r="J1768" s="11"/>
    </row>
    <row r="1769" spans="3:10">
      <c r="C1769" s="11"/>
      <c r="D1769" s="11"/>
      <c r="E1769" s="11"/>
      <c r="F1769" s="11"/>
      <c r="G1769" s="11"/>
      <c r="H1769" s="11"/>
      <c r="I1769" s="11"/>
      <c r="J1769" s="11"/>
    </row>
    <row r="1770" spans="3:10">
      <c r="C1770" s="11"/>
      <c r="D1770" s="11"/>
      <c r="E1770" s="11"/>
      <c r="F1770" s="11"/>
      <c r="G1770" s="11"/>
      <c r="H1770" s="11"/>
      <c r="I1770" s="11"/>
      <c r="J1770" s="11"/>
    </row>
    <row r="1771" spans="3:10">
      <c r="C1771" s="11"/>
      <c r="D1771" s="11"/>
      <c r="E1771" s="11"/>
      <c r="F1771" s="11"/>
      <c r="G1771" s="11"/>
      <c r="H1771" s="11"/>
      <c r="I1771" s="11"/>
      <c r="J1771" s="11"/>
    </row>
    <row r="1772" spans="3:10">
      <c r="C1772" s="11"/>
      <c r="D1772" s="11"/>
      <c r="E1772" s="11"/>
      <c r="F1772" s="11"/>
      <c r="G1772" s="11"/>
      <c r="H1772" s="11"/>
      <c r="I1772" s="11"/>
      <c r="J1772" s="11"/>
    </row>
    <row r="1773" spans="3:10">
      <c r="C1773" s="11"/>
      <c r="D1773" s="11"/>
      <c r="E1773" s="11"/>
      <c r="F1773" s="11"/>
      <c r="G1773" s="11"/>
      <c r="H1773" s="11"/>
      <c r="I1773" s="11"/>
      <c r="J1773" s="11"/>
    </row>
    <row r="1774" spans="3:10">
      <c r="C1774" s="11"/>
      <c r="D1774" s="11"/>
      <c r="E1774" s="11"/>
      <c r="F1774" s="11"/>
      <c r="G1774" s="11"/>
      <c r="H1774" s="11"/>
      <c r="I1774" s="11"/>
      <c r="J1774" s="11"/>
    </row>
    <row r="1775" spans="3:10">
      <c r="C1775" s="11"/>
      <c r="D1775" s="11"/>
      <c r="E1775" s="11"/>
      <c r="F1775" s="11"/>
      <c r="G1775" s="11"/>
      <c r="H1775" s="11"/>
      <c r="I1775" s="11"/>
      <c r="J1775" s="11"/>
    </row>
    <row r="1776" spans="3:10">
      <c r="C1776" s="11"/>
      <c r="D1776" s="11"/>
      <c r="E1776" s="11"/>
      <c r="F1776" s="11"/>
      <c r="G1776" s="11"/>
      <c r="H1776" s="11"/>
      <c r="I1776" s="11"/>
      <c r="J1776" s="11"/>
    </row>
    <row r="1777" spans="3:10">
      <c r="C1777" s="11"/>
      <c r="D1777" s="11"/>
      <c r="E1777" s="11"/>
      <c r="F1777" s="11"/>
      <c r="G1777" s="11"/>
      <c r="H1777" s="11"/>
      <c r="I1777" s="11"/>
      <c r="J1777" s="11"/>
    </row>
    <row r="1778" spans="3:10">
      <c r="C1778" s="11"/>
      <c r="D1778" s="11"/>
      <c r="E1778" s="11"/>
      <c r="F1778" s="11"/>
      <c r="G1778" s="11"/>
      <c r="H1778" s="11"/>
      <c r="I1778" s="11"/>
      <c r="J1778" s="11"/>
    </row>
    <row r="1779" spans="3:10">
      <c r="C1779" s="11"/>
      <c r="D1779" s="11"/>
      <c r="E1779" s="11"/>
      <c r="F1779" s="11"/>
      <c r="G1779" s="11"/>
      <c r="H1779" s="11"/>
      <c r="I1779" s="11"/>
      <c r="J1779" s="11"/>
    </row>
    <row r="1780" spans="3:10">
      <c r="C1780" s="11"/>
      <c r="D1780" s="11"/>
      <c r="E1780" s="11"/>
      <c r="F1780" s="11"/>
      <c r="G1780" s="11"/>
      <c r="H1780" s="11"/>
      <c r="I1780" s="11"/>
      <c r="J1780" s="11"/>
    </row>
    <row r="1781" spans="3:10">
      <c r="C1781" s="11"/>
      <c r="D1781" s="11"/>
      <c r="E1781" s="11"/>
      <c r="F1781" s="11"/>
      <c r="G1781" s="11"/>
      <c r="H1781" s="11"/>
      <c r="I1781" s="11"/>
      <c r="J1781" s="11"/>
    </row>
    <row r="1782" spans="3:10">
      <c r="C1782" s="11"/>
      <c r="D1782" s="11"/>
      <c r="E1782" s="11"/>
      <c r="F1782" s="11"/>
      <c r="G1782" s="11"/>
      <c r="H1782" s="11"/>
      <c r="I1782" s="11"/>
      <c r="J1782" s="11"/>
    </row>
    <row r="1783" spans="3:10">
      <c r="C1783" s="11"/>
      <c r="D1783" s="11"/>
      <c r="E1783" s="11"/>
      <c r="F1783" s="11"/>
      <c r="G1783" s="11"/>
      <c r="H1783" s="11"/>
      <c r="I1783" s="11"/>
      <c r="J1783" s="11"/>
    </row>
    <row r="1784" spans="3:10">
      <c r="C1784" s="11"/>
      <c r="D1784" s="11"/>
      <c r="E1784" s="11"/>
      <c r="F1784" s="11"/>
      <c r="G1784" s="11"/>
      <c r="H1784" s="11"/>
      <c r="I1784" s="11"/>
      <c r="J1784" s="11"/>
    </row>
    <row r="1785" spans="3:10">
      <c r="C1785" s="11"/>
      <c r="D1785" s="11"/>
      <c r="E1785" s="11"/>
      <c r="F1785" s="11"/>
      <c r="G1785" s="11"/>
      <c r="H1785" s="11"/>
      <c r="I1785" s="11"/>
      <c r="J1785" s="11"/>
    </row>
    <row r="1786" spans="3:10">
      <c r="C1786" s="11"/>
      <c r="D1786" s="11"/>
      <c r="E1786" s="11"/>
      <c r="F1786" s="11"/>
      <c r="G1786" s="11"/>
      <c r="H1786" s="11"/>
      <c r="I1786" s="11"/>
      <c r="J1786" s="11"/>
    </row>
    <row r="1787" spans="3:10">
      <c r="C1787" s="11"/>
      <c r="D1787" s="11"/>
      <c r="E1787" s="11"/>
      <c r="F1787" s="11"/>
      <c r="G1787" s="11"/>
      <c r="H1787" s="11"/>
      <c r="I1787" s="11"/>
      <c r="J1787" s="11"/>
    </row>
    <row r="1788" spans="3:10">
      <c r="C1788" s="11"/>
      <c r="D1788" s="11"/>
      <c r="E1788" s="11"/>
      <c r="F1788" s="11"/>
      <c r="G1788" s="11"/>
      <c r="H1788" s="11"/>
      <c r="I1788" s="11"/>
      <c r="J1788" s="11"/>
    </row>
    <row r="1789" spans="3:10">
      <c r="C1789" s="11"/>
      <c r="D1789" s="11"/>
      <c r="E1789" s="11"/>
      <c r="F1789" s="11"/>
      <c r="G1789" s="11"/>
      <c r="H1789" s="11"/>
      <c r="I1789" s="11"/>
      <c r="J1789" s="11"/>
    </row>
    <row r="1790" spans="3:10">
      <c r="C1790" s="11"/>
      <c r="D1790" s="11"/>
      <c r="E1790" s="11"/>
      <c r="F1790" s="11"/>
      <c r="G1790" s="11"/>
      <c r="H1790" s="11"/>
      <c r="I1790" s="11"/>
      <c r="J1790" s="11"/>
    </row>
    <row r="1791" spans="3:10">
      <c r="C1791" s="11"/>
      <c r="D1791" s="11"/>
      <c r="E1791" s="11"/>
      <c r="F1791" s="11"/>
      <c r="G1791" s="11"/>
      <c r="H1791" s="11"/>
      <c r="I1791" s="11"/>
      <c r="J1791" s="11"/>
    </row>
    <row r="1792" spans="3:10">
      <c r="C1792" s="11"/>
      <c r="D1792" s="11"/>
      <c r="E1792" s="11"/>
      <c r="F1792" s="11"/>
      <c r="G1792" s="11"/>
      <c r="H1792" s="11"/>
      <c r="I1792" s="11"/>
      <c r="J1792" s="11"/>
    </row>
    <row r="1793" spans="3:10">
      <c r="C1793" s="11"/>
      <c r="D1793" s="11"/>
      <c r="E1793" s="11"/>
      <c r="F1793" s="11"/>
      <c r="G1793" s="11"/>
      <c r="H1793" s="11"/>
      <c r="I1793" s="11"/>
      <c r="J1793" s="11"/>
    </row>
    <row r="1794" spans="3:10">
      <c r="C1794" s="11"/>
      <c r="D1794" s="11"/>
      <c r="E1794" s="11"/>
      <c r="F1794" s="11"/>
      <c r="G1794" s="11"/>
      <c r="H1794" s="11"/>
      <c r="I1794" s="11"/>
      <c r="J1794" s="11"/>
    </row>
    <row r="1795" spans="3:10">
      <c r="C1795" s="11"/>
      <c r="D1795" s="11"/>
      <c r="E1795" s="11"/>
      <c r="F1795" s="11"/>
      <c r="G1795" s="11"/>
      <c r="H1795" s="11"/>
      <c r="I1795" s="11"/>
      <c r="J1795" s="11"/>
    </row>
    <row r="1796" spans="3:10">
      <c r="C1796" s="11"/>
      <c r="D1796" s="11"/>
      <c r="E1796" s="11"/>
      <c r="F1796" s="11"/>
      <c r="G1796" s="11"/>
      <c r="H1796" s="11"/>
      <c r="I1796" s="11"/>
      <c r="J1796" s="11"/>
    </row>
    <row r="1797" spans="3:10">
      <c r="C1797" s="11"/>
      <c r="D1797" s="11"/>
      <c r="E1797" s="11"/>
      <c r="F1797" s="11"/>
      <c r="G1797" s="11"/>
      <c r="H1797" s="11"/>
      <c r="I1797" s="11"/>
      <c r="J1797" s="11"/>
    </row>
    <row r="1798" spans="3:10">
      <c r="C1798" s="11"/>
      <c r="D1798" s="11"/>
      <c r="E1798" s="11"/>
      <c r="F1798" s="11"/>
      <c r="G1798" s="11"/>
      <c r="H1798" s="11"/>
      <c r="I1798" s="11"/>
      <c r="J1798" s="11"/>
    </row>
    <row r="1799" spans="3:10">
      <c r="C1799" s="11"/>
      <c r="D1799" s="11"/>
      <c r="E1799" s="11"/>
      <c r="F1799" s="11"/>
      <c r="G1799" s="11"/>
      <c r="H1799" s="11"/>
      <c r="I1799" s="11"/>
      <c r="J1799" s="11"/>
    </row>
    <row r="1800" spans="3:10">
      <c r="C1800" s="11"/>
      <c r="D1800" s="11"/>
      <c r="E1800" s="11"/>
      <c r="F1800" s="11"/>
      <c r="G1800" s="11"/>
      <c r="H1800" s="11"/>
      <c r="I1800" s="11"/>
      <c r="J1800" s="11"/>
    </row>
    <row r="1801" spans="3:10">
      <c r="C1801" s="11"/>
      <c r="D1801" s="11"/>
      <c r="E1801" s="11"/>
      <c r="F1801" s="11"/>
      <c r="G1801" s="11"/>
      <c r="H1801" s="11"/>
      <c r="I1801" s="11"/>
      <c r="J1801" s="11"/>
    </row>
    <row r="1802" spans="3:10">
      <c r="C1802" s="11"/>
      <c r="D1802" s="11"/>
      <c r="E1802" s="11"/>
      <c r="F1802" s="11"/>
      <c r="G1802" s="11"/>
      <c r="H1802" s="11"/>
      <c r="I1802" s="11"/>
      <c r="J1802" s="11"/>
    </row>
    <row r="1803" spans="3:10">
      <c r="C1803" s="11"/>
      <c r="D1803" s="11"/>
      <c r="E1803" s="11"/>
      <c r="F1803" s="11"/>
      <c r="G1803" s="11"/>
      <c r="H1803" s="11"/>
      <c r="I1803" s="11"/>
      <c r="J1803" s="11"/>
    </row>
    <row r="1804" spans="3:10">
      <c r="C1804" s="11"/>
      <c r="D1804" s="11"/>
      <c r="E1804" s="11"/>
      <c r="F1804" s="11"/>
      <c r="G1804" s="11"/>
      <c r="H1804" s="11"/>
      <c r="I1804" s="11"/>
      <c r="J1804" s="11"/>
    </row>
    <row r="1805" spans="3:10">
      <c r="C1805" s="11"/>
      <c r="D1805" s="11"/>
      <c r="E1805" s="11"/>
      <c r="F1805" s="11"/>
      <c r="G1805" s="11"/>
      <c r="H1805" s="11"/>
      <c r="I1805" s="11"/>
      <c r="J1805" s="11"/>
    </row>
    <row r="1806" spans="3:10">
      <c r="C1806" s="11"/>
      <c r="D1806" s="11"/>
      <c r="E1806" s="11"/>
      <c r="F1806" s="11"/>
      <c r="G1806" s="11"/>
      <c r="H1806" s="11"/>
      <c r="I1806" s="11"/>
      <c r="J1806" s="11"/>
    </row>
    <row r="1807" spans="3:10">
      <c r="C1807" s="11"/>
      <c r="D1807" s="11"/>
      <c r="E1807" s="11"/>
      <c r="F1807" s="11"/>
      <c r="G1807" s="11"/>
      <c r="H1807" s="11"/>
      <c r="I1807" s="11"/>
      <c r="J1807" s="11"/>
    </row>
    <row r="1808" spans="3:10">
      <c r="C1808" s="11"/>
      <c r="D1808" s="11"/>
      <c r="E1808" s="11"/>
      <c r="F1808" s="11"/>
      <c r="G1808" s="11"/>
      <c r="H1808" s="11"/>
      <c r="I1808" s="11"/>
      <c r="J1808" s="11"/>
    </row>
    <row r="1809" spans="3:10">
      <c r="C1809" s="11"/>
      <c r="D1809" s="11"/>
      <c r="E1809" s="11"/>
      <c r="F1809" s="11"/>
      <c r="G1809" s="11"/>
      <c r="H1809" s="11"/>
      <c r="I1809" s="11"/>
      <c r="J1809" s="11"/>
    </row>
    <row r="1810" spans="3:10">
      <c r="C1810" s="11"/>
      <c r="D1810" s="11"/>
      <c r="E1810" s="11"/>
      <c r="F1810" s="11"/>
      <c r="G1810" s="11"/>
      <c r="H1810" s="11"/>
      <c r="I1810" s="11"/>
      <c r="J1810" s="11"/>
    </row>
    <row r="1811" spans="3:10">
      <c r="C1811" s="11"/>
      <c r="D1811" s="11"/>
      <c r="E1811" s="11"/>
      <c r="F1811" s="11"/>
      <c r="G1811" s="11"/>
      <c r="H1811" s="11"/>
      <c r="I1811" s="11"/>
      <c r="J1811" s="11"/>
    </row>
    <row r="1812" spans="3:10">
      <c r="C1812" s="11"/>
      <c r="D1812" s="11"/>
      <c r="E1812" s="11"/>
      <c r="F1812" s="11"/>
      <c r="G1812" s="11"/>
      <c r="H1812" s="11"/>
      <c r="I1812" s="11"/>
      <c r="J1812" s="11"/>
    </row>
    <row r="1813" spans="3:10">
      <c r="C1813" s="11"/>
      <c r="D1813" s="11"/>
      <c r="E1813" s="11"/>
      <c r="F1813" s="11"/>
      <c r="G1813" s="11"/>
      <c r="H1813" s="11"/>
      <c r="I1813" s="11"/>
      <c r="J1813" s="11"/>
    </row>
    <row r="1814" spans="3:10">
      <c r="C1814" s="11"/>
      <c r="D1814" s="11"/>
      <c r="E1814" s="11"/>
      <c r="F1814" s="11"/>
      <c r="G1814" s="11"/>
      <c r="H1814" s="11"/>
      <c r="I1814" s="11"/>
      <c r="J1814" s="11"/>
    </row>
    <row r="1815" spans="3:10">
      <c r="C1815" s="11"/>
      <c r="D1815" s="11"/>
      <c r="E1815" s="11"/>
      <c r="F1815" s="11"/>
      <c r="G1815" s="11"/>
      <c r="H1815" s="11"/>
      <c r="I1815" s="11"/>
      <c r="J1815" s="11"/>
    </row>
    <row r="1816" spans="3:10">
      <c r="C1816" s="11"/>
      <c r="D1816" s="11"/>
      <c r="E1816" s="11"/>
      <c r="F1816" s="11"/>
      <c r="G1816" s="11"/>
      <c r="H1816" s="11"/>
      <c r="I1816" s="11"/>
      <c r="J1816" s="11"/>
    </row>
    <row r="1817" spans="3:10">
      <c r="C1817" s="11"/>
      <c r="D1817" s="11"/>
      <c r="E1817" s="11"/>
      <c r="F1817" s="11"/>
      <c r="G1817" s="11"/>
      <c r="H1817" s="11"/>
      <c r="I1817" s="11"/>
      <c r="J1817" s="11"/>
    </row>
    <row r="1818" spans="3:10">
      <c r="C1818" s="11"/>
      <c r="D1818" s="11"/>
      <c r="E1818" s="11"/>
      <c r="F1818" s="11"/>
      <c r="G1818" s="11"/>
      <c r="H1818" s="11"/>
      <c r="I1818" s="11"/>
      <c r="J1818" s="11"/>
    </row>
    <row r="1819" spans="3:10">
      <c r="C1819" s="11"/>
      <c r="D1819" s="11"/>
      <c r="E1819" s="11"/>
      <c r="F1819" s="11"/>
      <c r="G1819" s="11"/>
      <c r="H1819" s="11"/>
      <c r="I1819" s="11"/>
      <c r="J1819" s="11"/>
    </row>
    <row r="1820" spans="3:10">
      <c r="C1820" s="11"/>
      <c r="D1820" s="11"/>
      <c r="E1820" s="11"/>
      <c r="F1820" s="11"/>
      <c r="G1820" s="11"/>
      <c r="H1820" s="11"/>
      <c r="I1820" s="11"/>
      <c r="J1820" s="11"/>
    </row>
    <row r="1821" spans="3:10">
      <c r="C1821" s="11"/>
      <c r="D1821" s="11"/>
      <c r="E1821" s="11"/>
      <c r="F1821" s="11"/>
      <c r="G1821" s="11"/>
      <c r="H1821" s="11"/>
      <c r="I1821" s="11"/>
      <c r="J1821" s="11"/>
    </row>
    <row r="1822" spans="3:10">
      <c r="C1822" s="11"/>
      <c r="D1822" s="11"/>
      <c r="E1822" s="11"/>
      <c r="F1822" s="11"/>
      <c r="G1822" s="11"/>
      <c r="H1822" s="11"/>
      <c r="I1822" s="11"/>
      <c r="J1822" s="11"/>
    </row>
    <row r="1823" spans="3:10">
      <c r="C1823" s="11"/>
      <c r="D1823" s="11"/>
      <c r="E1823" s="11"/>
      <c r="F1823" s="11"/>
      <c r="G1823" s="11"/>
      <c r="H1823" s="11"/>
      <c r="I1823" s="11"/>
      <c r="J1823" s="11"/>
    </row>
    <row r="1824" spans="3:10">
      <c r="C1824" s="11"/>
      <c r="D1824" s="11"/>
      <c r="E1824" s="11"/>
      <c r="F1824" s="11"/>
      <c r="G1824" s="11"/>
      <c r="H1824" s="11"/>
      <c r="I1824" s="11"/>
      <c r="J1824" s="11"/>
    </row>
    <row r="1825" spans="3:10">
      <c r="C1825" s="11"/>
      <c r="D1825" s="11"/>
      <c r="E1825" s="11"/>
      <c r="F1825" s="11"/>
      <c r="G1825" s="11"/>
      <c r="H1825" s="11"/>
      <c r="I1825" s="11"/>
      <c r="J1825" s="11"/>
    </row>
    <row r="1826" spans="3:10">
      <c r="C1826" s="11"/>
      <c r="D1826" s="11"/>
      <c r="E1826" s="11"/>
      <c r="F1826" s="11"/>
      <c r="G1826" s="11"/>
      <c r="H1826" s="11"/>
      <c r="I1826" s="11"/>
      <c r="J1826" s="11"/>
    </row>
    <row r="1827" spans="3:10">
      <c r="C1827" s="11"/>
      <c r="D1827" s="11"/>
      <c r="E1827" s="11"/>
      <c r="F1827" s="11"/>
      <c r="G1827" s="11"/>
      <c r="H1827" s="11"/>
      <c r="I1827" s="11"/>
      <c r="J1827" s="11"/>
    </row>
    <row r="1828" spans="3:10">
      <c r="C1828" s="11"/>
      <c r="D1828" s="11"/>
      <c r="E1828" s="11"/>
      <c r="F1828" s="11"/>
      <c r="G1828" s="11"/>
      <c r="H1828" s="11"/>
      <c r="I1828" s="11"/>
      <c r="J1828" s="11"/>
    </row>
    <row r="1829" spans="3:10">
      <c r="C1829" s="11"/>
      <c r="D1829" s="11"/>
      <c r="E1829" s="11"/>
      <c r="F1829" s="11"/>
      <c r="G1829" s="11"/>
      <c r="H1829" s="11"/>
      <c r="I1829" s="11"/>
      <c r="J1829" s="11"/>
    </row>
    <row r="1830" spans="3:10">
      <c r="C1830" s="11"/>
      <c r="D1830" s="11"/>
      <c r="E1830" s="11"/>
      <c r="F1830" s="11"/>
      <c r="G1830" s="11"/>
      <c r="H1830" s="11"/>
      <c r="I1830" s="11"/>
      <c r="J1830" s="11"/>
    </row>
    <row r="1831" spans="3:10">
      <c r="C1831" s="11"/>
      <c r="D1831" s="11"/>
      <c r="E1831" s="11"/>
      <c r="F1831" s="11"/>
      <c r="G1831" s="11"/>
      <c r="H1831" s="11"/>
      <c r="I1831" s="11"/>
      <c r="J1831" s="11"/>
    </row>
    <row r="1832" spans="3:10">
      <c r="C1832" s="11"/>
      <c r="D1832" s="11"/>
      <c r="E1832" s="11"/>
      <c r="F1832" s="11"/>
      <c r="G1832" s="11"/>
      <c r="H1832" s="11"/>
      <c r="I1832" s="11"/>
      <c r="J1832" s="11"/>
    </row>
    <row r="1833" spans="3:10">
      <c r="C1833" s="11"/>
      <c r="D1833" s="11"/>
      <c r="E1833" s="11"/>
      <c r="F1833" s="11"/>
      <c r="G1833" s="11"/>
      <c r="H1833" s="11"/>
      <c r="I1833" s="11"/>
      <c r="J1833" s="11"/>
    </row>
    <row r="1834" spans="3:10">
      <c r="C1834" s="11"/>
      <c r="D1834" s="11"/>
      <c r="E1834" s="11"/>
      <c r="F1834" s="11"/>
      <c r="G1834" s="11"/>
      <c r="H1834" s="11"/>
      <c r="I1834" s="11"/>
      <c r="J1834" s="11"/>
    </row>
    <row r="1835" spans="3:10">
      <c r="C1835" s="11"/>
      <c r="D1835" s="11"/>
      <c r="E1835" s="11"/>
      <c r="F1835" s="11"/>
      <c r="G1835" s="11"/>
      <c r="H1835" s="11"/>
      <c r="I1835" s="11"/>
      <c r="J1835" s="11"/>
    </row>
    <row r="1836" spans="3:10">
      <c r="C1836" s="11"/>
      <c r="D1836" s="11"/>
      <c r="E1836" s="11"/>
      <c r="F1836" s="11"/>
      <c r="G1836" s="11"/>
      <c r="H1836" s="11"/>
      <c r="I1836" s="11"/>
      <c r="J1836" s="11"/>
    </row>
    <row r="1837" spans="3:10">
      <c r="C1837" s="11"/>
      <c r="D1837" s="11"/>
      <c r="E1837" s="11"/>
      <c r="F1837" s="11"/>
      <c r="G1837" s="11"/>
      <c r="H1837" s="11"/>
      <c r="I1837" s="11"/>
      <c r="J1837" s="11"/>
    </row>
    <row r="1838" spans="3:10">
      <c r="C1838" s="11"/>
      <c r="D1838" s="11"/>
      <c r="E1838" s="11"/>
      <c r="F1838" s="11"/>
      <c r="G1838" s="11"/>
      <c r="H1838" s="11"/>
      <c r="I1838" s="11"/>
      <c r="J1838" s="11"/>
    </row>
    <row r="1839" spans="3:10">
      <c r="C1839" s="11"/>
      <c r="D1839" s="11"/>
      <c r="E1839" s="11"/>
      <c r="F1839" s="11"/>
      <c r="G1839" s="11"/>
      <c r="H1839" s="11"/>
      <c r="I1839" s="11"/>
      <c r="J1839" s="11"/>
    </row>
    <row r="1840" spans="3:10">
      <c r="C1840" s="11"/>
      <c r="D1840" s="11"/>
      <c r="E1840" s="11"/>
      <c r="F1840" s="11"/>
      <c r="G1840" s="11"/>
      <c r="H1840" s="11"/>
      <c r="I1840" s="11"/>
      <c r="J1840" s="11"/>
    </row>
    <row r="1841" spans="3:10">
      <c r="C1841" s="11"/>
      <c r="D1841" s="11"/>
      <c r="E1841" s="11"/>
      <c r="F1841" s="11"/>
      <c r="G1841" s="11"/>
      <c r="H1841" s="11"/>
      <c r="I1841" s="11"/>
      <c r="J1841" s="11"/>
    </row>
    <row r="1842" spans="3:10">
      <c r="C1842" s="11"/>
      <c r="D1842" s="11"/>
      <c r="E1842" s="11"/>
      <c r="F1842" s="11"/>
      <c r="G1842" s="11"/>
      <c r="H1842" s="11"/>
      <c r="I1842" s="11"/>
      <c r="J1842" s="11"/>
    </row>
    <row r="1843" spans="3:10">
      <c r="C1843" s="11"/>
      <c r="D1843" s="11"/>
      <c r="E1843" s="11"/>
      <c r="F1843" s="11"/>
      <c r="G1843" s="11"/>
      <c r="H1843" s="11"/>
      <c r="I1843" s="11"/>
      <c r="J1843" s="11"/>
    </row>
    <row r="1844" spans="3:10">
      <c r="C1844" s="11"/>
      <c r="D1844" s="11"/>
      <c r="E1844" s="11"/>
      <c r="F1844" s="11"/>
      <c r="G1844" s="11"/>
      <c r="H1844" s="11"/>
      <c r="I1844" s="11"/>
      <c r="J1844" s="11"/>
    </row>
    <row r="1845" spans="3:10">
      <c r="C1845" s="11"/>
      <c r="D1845" s="11"/>
      <c r="E1845" s="11"/>
      <c r="F1845" s="11"/>
      <c r="G1845" s="11"/>
      <c r="H1845" s="11"/>
      <c r="I1845" s="11"/>
      <c r="J1845" s="11"/>
    </row>
    <row r="1846" spans="3:10">
      <c r="C1846" s="11"/>
      <c r="D1846" s="11"/>
      <c r="E1846" s="11"/>
      <c r="F1846" s="11"/>
      <c r="G1846" s="11"/>
      <c r="H1846" s="11"/>
      <c r="I1846" s="11"/>
      <c r="J1846" s="11"/>
    </row>
    <row r="1847" spans="3:10">
      <c r="C1847" s="11"/>
      <c r="D1847" s="11"/>
      <c r="E1847" s="11"/>
      <c r="F1847" s="11"/>
      <c r="G1847" s="11"/>
      <c r="H1847" s="11"/>
      <c r="I1847" s="11"/>
      <c r="J1847" s="11"/>
    </row>
    <row r="1848" spans="3:10">
      <c r="C1848" s="11"/>
      <c r="D1848" s="11"/>
      <c r="E1848" s="11"/>
      <c r="F1848" s="11"/>
      <c r="G1848" s="11"/>
      <c r="H1848" s="11"/>
      <c r="I1848" s="11"/>
      <c r="J1848" s="11"/>
    </row>
    <row r="1849" spans="3:10">
      <c r="C1849" s="11"/>
      <c r="D1849" s="11"/>
      <c r="E1849" s="11"/>
      <c r="F1849" s="11"/>
      <c r="G1849" s="11"/>
      <c r="H1849" s="11"/>
      <c r="I1849" s="11"/>
      <c r="J1849" s="11"/>
    </row>
    <row r="1850" spans="3:10">
      <c r="C1850" s="11"/>
      <c r="D1850" s="11"/>
      <c r="E1850" s="11"/>
      <c r="F1850" s="11"/>
      <c r="G1850" s="11"/>
      <c r="H1850" s="11"/>
      <c r="I1850" s="11"/>
      <c r="J1850" s="11"/>
    </row>
    <row r="1851" spans="3:10">
      <c r="C1851" s="11"/>
      <c r="D1851" s="11"/>
      <c r="E1851" s="11"/>
      <c r="F1851" s="11"/>
      <c r="G1851" s="11"/>
      <c r="H1851" s="11"/>
      <c r="I1851" s="11"/>
      <c r="J1851" s="11"/>
    </row>
    <row r="1852" spans="3:10">
      <c r="C1852" s="11"/>
      <c r="D1852" s="11"/>
      <c r="E1852" s="11"/>
      <c r="F1852" s="11"/>
      <c r="G1852" s="11"/>
      <c r="H1852" s="11"/>
      <c r="I1852" s="11"/>
      <c r="J1852" s="11"/>
    </row>
    <row r="1853" spans="3:10">
      <c r="C1853" s="11"/>
      <c r="D1853" s="11"/>
      <c r="E1853" s="11"/>
      <c r="F1853" s="11"/>
      <c r="G1853" s="11"/>
      <c r="H1853" s="11"/>
      <c r="I1853" s="11"/>
      <c r="J1853" s="11"/>
    </row>
    <row r="1854" spans="3:10">
      <c r="C1854" s="11"/>
      <c r="D1854" s="11"/>
      <c r="E1854" s="11"/>
      <c r="F1854" s="11"/>
      <c r="G1854" s="11"/>
      <c r="H1854" s="11"/>
      <c r="I1854" s="11"/>
      <c r="J1854" s="11"/>
    </row>
    <row r="1855" spans="3:10">
      <c r="C1855" s="11"/>
      <c r="D1855" s="11"/>
      <c r="E1855" s="11"/>
      <c r="F1855" s="11"/>
      <c r="G1855" s="11"/>
      <c r="H1855" s="11"/>
      <c r="I1855" s="11"/>
      <c r="J1855" s="11"/>
    </row>
    <row r="1856" spans="3:10">
      <c r="C1856" s="11"/>
      <c r="D1856" s="11"/>
      <c r="E1856" s="11"/>
      <c r="F1856" s="11"/>
      <c r="G1856" s="11"/>
      <c r="H1856" s="11"/>
      <c r="I1856" s="11"/>
      <c r="J1856" s="11"/>
    </row>
    <row r="1857" spans="3:10">
      <c r="C1857" s="11"/>
      <c r="D1857" s="11"/>
      <c r="E1857" s="11"/>
      <c r="F1857" s="11"/>
      <c r="G1857" s="11"/>
      <c r="H1857" s="11"/>
      <c r="I1857" s="11"/>
      <c r="J1857" s="11"/>
    </row>
    <row r="1858" spans="3:10">
      <c r="C1858" s="11"/>
      <c r="D1858" s="11"/>
      <c r="E1858" s="11"/>
      <c r="F1858" s="11"/>
      <c r="G1858" s="11"/>
      <c r="H1858" s="11"/>
      <c r="I1858" s="11"/>
      <c r="J1858" s="11"/>
    </row>
    <row r="1859" spans="3:10">
      <c r="C1859" s="11"/>
      <c r="D1859" s="11"/>
      <c r="E1859" s="11"/>
      <c r="F1859" s="11"/>
      <c r="G1859" s="11"/>
      <c r="H1859" s="11"/>
      <c r="I1859" s="11"/>
      <c r="J1859" s="11"/>
    </row>
    <row r="1860" spans="3:10">
      <c r="C1860" s="11"/>
      <c r="D1860" s="11"/>
      <c r="E1860" s="11"/>
      <c r="F1860" s="11"/>
      <c r="G1860" s="11"/>
      <c r="H1860" s="11"/>
      <c r="I1860" s="11"/>
      <c r="J1860" s="11"/>
    </row>
    <row r="1861" spans="3:10">
      <c r="C1861" s="11"/>
      <c r="D1861" s="11"/>
      <c r="E1861" s="11"/>
      <c r="F1861" s="11"/>
      <c r="G1861" s="11"/>
      <c r="H1861" s="11"/>
      <c r="I1861" s="11"/>
      <c r="J1861" s="11"/>
    </row>
    <row r="1862" spans="3:10">
      <c r="C1862" s="11"/>
      <c r="D1862" s="11"/>
      <c r="E1862" s="11"/>
      <c r="F1862" s="11"/>
      <c r="G1862" s="11"/>
      <c r="H1862" s="11"/>
      <c r="I1862" s="11"/>
      <c r="J1862" s="11"/>
    </row>
    <row r="1863" spans="3:10">
      <c r="C1863" s="11"/>
      <c r="D1863" s="11"/>
      <c r="E1863" s="11"/>
      <c r="F1863" s="11"/>
      <c r="G1863" s="11"/>
      <c r="H1863" s="11"/>
      <c r="I1863" s="11"/>
      <c r="J1863" s="11"/>
    </row>
    <row r="1864" spans="3:10">
      <c r="C1864" s="11"/>
      <c r="D1864" s="11"/>
      <c r="E1864" s="11"/>
      <c r="F1864" s="11"/>
      <c r="G1864" s="11"/>
      <c r="H1864" s="11"/>
      <c r="I1864" s="11"/>
      <c r="J1864" s="11"/>
    </row>
    <row r="1865" spans="3:10">
      <c r="C1865" s="11"/>
      <c r="D1865" s="11"/>
      <c r="E1865" s="11"/>
      <c r="F1865" s="11"/>
      <c r="G1865" s="11"/>
      <c r="H1865" s="11"/>
      <c r="I1865" s="11"/>
      <c r="J1865" s="11"/>
    </row>
    <row r="1866" spans="3:10">
      <c r="C1866" s="11"/>
      <c r="D1866" s="11"/>
      <c r="E1866" s="11"/>
      <c r="F1866" s="11"/>
      <c r="G1866" s="11"/>
      <c r="H1866" s="11"/>
      <c r="I1866" s="11"/>
      <c r="J1866" s="11"/>
    </row>
    <row r="1867" spans="3:10">
      <c r="C1867" s="11"/>
      <c r="D1867" s="11"/>
      <c r="E1867" s="11"/>
      <c r="F1867" s="11"/>
      <c r="G1867" s="11"/>
      <c r="H1867" s="11"/>
      <c r="I1867" s="11"/>
      <c r="J1867" s="11"/>
    </row>
    <row r="1868" spans="3:10">
      <c r="C1868" s="11"/>
      <c r="D1868" s="11"/>
      <c r="E1868" s="11"/>
      <c r="F1868" s="11"/>
      <c r="G1868" s="11"/>
      <c r="H1868" s="11"/>
      <c r="I1868" s="11"/>
      <c r="J1868" s="11"/>
    </row>
    <row r="1869" spans="3:10">
      <c r="C1869" s="11"/>
      <c r="D1869" s="11"/>
      <c r="E1869" s="11"/>
      <c r="F1869" s="11"/>
      <c r="G1869" s="11"/>
      <c r="H1869" s="11"/>
      <c r="I1869" s="11"/>
      <c r="J1869" s="11"/>
    </row>
    <row r="1870" spans="3:10">
      <c r="C1870" s="11"/>
      <c r="D1870" s="11"/>
      <c r="E1870" s="11"/>
      <c r="F1870" s="11"/>
      <c r="G1870" s="11"/>
      <c r="H1870" s="11"/>
      <c r="I1870" s="11"/>
      <c r="J1870" s="11"/>
    </row>
    <row r="1871" spans="3:10">
      <c r="C1871" s="11"/>
      <c r="D1871" s="11"/>
      <c r="E1871" s="11"/>
      <c r="F1871" s="11"/>
      <c r="G1871" s="11"/>
      <c r="H1871" s="11"/>
      <c r="I1871" s="11"/>
      <c r="J1871" s="11"/>
    </row>
    <row r="1872" spans="3:10">
      <c r="C1872" s="11"/>
      <c r="D1872" s="11"/>
      <c r="E1872" s="11"/>
      <c r="F1872" s="11"/>
      <c r="G1872" s="11"/>
      <c r="H1872" s="11"/>
      <c r="I1872" s="11"/>
      <c r="J1872" s="11"/>
    </row>
    <row r="1873" spans="3:10">
      <c r="C1873" s="11"/>
      <c r="D1873" s="11"/>
      <c r="E1873" s="11"/>
      <c r="F1873" s="11"/>
      <c r="G1873" s="11"/>
      <c r="H1873" s="11"/>
      <c r="I1873" s="11"/>
      <c r="J1873" s="11"/>
    </row>
    <row r="1874" spans="3:10">
      <c r="C1874" s="11"/>
      <c r="D1874" s="11"/>
      <c r="E1874" s="11"/>
      <c r="F1874" s="11"/>
      <c r="G1874" s="11"/>
      <c r="H1874" s="11"/>
      <c r="I1874" s="11"/>
      <c r="J1874" s="11"/>
    </row>
    <row r="1875" spans="3:10">
      <c r="C1875" s="11"/>
      <c r="D1875" s="11"/>
      <c r="E1875" s="11"/>
      <c r="F1875" s="11"/>
      <c r="G1875" s="11"/>
      <c r="H1875" s="11"/>
      <c r="I1875" s="11"/>
      <c r="J1875" s="11"/>
    </row>
    <row r="1876" spans="3:10">
      <c r="C1876" s="11"/>
      <c r="D1876" s="11"/>
      <c r="E1876" s="11"/>
      <c r="F1876" s="11"/>
      <c r="G1876" s="11"/>
      <c r="H1876" s="11"/>
      <c r="I1876" s="11"/>
      <c r="J1876" s="11"/>
    </row>
    <row r="1877" spans="3:10">
      <c r="C1877" s="11"/>
      <c r="D1877" s="11"/>
      <c r="E1877" s="11"/>
      <c r="F1877" s="11"/>
      <c r="G1877" s="11"/>
      <c r="H1877" s="11"/>
      <c r="I1877" s="11"/>
      <c r="J1877" s="11"/>
    </row>
    <row r="1878" spans="3:10">
      <c r="C1878" s="11"/>
      <c r="D1878" s="11"/>
      <c r="E1878" s="11"/>
      <c r="F1878" s="11"/>
      <c r="G1878" s="11"/>
      <c r="H1878" s="11"/>
      <c r="I1878" s="11"/>
      <c r="J1878" s="11"/>
    </row>
    <row r="1879" spans="3:10">
      <c r="C1879" s="11"/>
      <c r="D1879" s="11"/>
      <c r="E1879" s="11"/>
      <c r="F1879" s="11"/>
      <c r="G1879" s="11"/>
      <c r="H1879" s="11"/>
      <c r="I1879" s="11"/>
      <c r="J1879" s="11"/>
    </row>
    <row r="1880" spans="3:10">
      <c r="C1880" s="11"/>
      <c r="D1880" s="11"/>
      <c r="E1880" s="11"/>
      <c r="F1880" s="11"/>
      <c r="G1880" s="11"/>
      <c r="H1880" s="11"/>
      <c r="I1880" s="11"/>
      <c r="J1880" s="11"/>
    </row>
    <row r="1881" spans="3:10">
      <c r="C1881" s="11"/>
      <c r="D1881" s="11"/>
      <c r="E1881" s="11"/>
      <c r="F1881" s="11"/>
      <c r="G1881" s="11"/>
      <c r="H1881" s="11"/>
      <c r="I1881" s="11"/>
      <c r="J1881" s="11"/>
    </row>
    <row r="1882" spans="3:10">
      <c r="C1882" s="11"/>
      <c r="D1882" s="11"/>
      <c r="E1882" s="11"/>
      <c r="F1882" s="11"/>
      <c r="G1882" s="11"/>
      <c r="H1882" s="11"/>
      <c r="I1882" s="11"/>
      <c r="J1882" s="11"/>
    </row>
    <row r="1883" spans="3:10">
      <c r="C1883" s="11"/>
      <c r="D1883" s="11"/>
      <c r="E1883" s="11"/>
      <c r="F1883" s="11"/>
      <c r="G1883" s="11"/>
      <c r="H1883" s="11"/>
      <c r="I1883" s="11"/>
      <c r="J1883" s="11"/>
    </row>
    <row r="1884" spans="3:10">
      <c r="C1884" s="11"/>
      <c r="D1884" s="11"/>
      <c r="E1884" s="11"/>
      <c r="F1884" s="11"/>
      <c r="G1884" s="11"/>
      <c r="H1884" s="11"/>
      <c r="I1884" s="11"/>
      <c r="J1884" s="11"/>
    </row>
    <row r="1885" spans="3:10">
      <c r="C1885" s="11"/>
      <c r="D1885" s="11"/>
      <c r="E1885" s="11"/>
      <c r="F1885" s="11"/>
      <c r="G1885" s="11"/>
      <c r="H1885" s="11"/>
      <c r="I1885" s="11"/>
      <c r="J1885" s="11"/>
    </row>
    <row r="1886" spans="3:10">
      <c r="C1886" s="11"/>
      <c r="D1886" s="11"/>
      <c r="E1886" s="11"/>
      <c r="F1886" s="11"/>
      <c r="G1886" s="11"/>
      <c r="H1886" s="11"/>
      <c r="I1886" s="11"/>
      <c r="J1886" s="11"/>
    </row>
    <row r="1887" spans="3:10">
      <c r="C1887" s="11"/>
      <c r="D1887" s="11"/>
      <c r="E1887" s="11"/>
      <c r="F1887" s="11"/>
      <c r="G1887" s="11"/>
      <c r="H1887" s="11"/>
      <c r="I1887" s="11"/>
      <c r="J1887" s="11"/>
    </row>
    <row r="1888" spans="3:10">
      <c r="C1888" s="11"/>
      <c r="D1888" s="11"/>
      <c r="E1888" s="11"/>
      <c r="F1888" s="11"/>
      <c r="G1888" s="11"/>
      <c r="H1888" s="11"/>
      <c r="I1888" s="11"/>
      <c r="J1888" s="11"/>
    </row>
    <row r="1889" spans="3:10">
      <c r="C1889" s="11"/>
      <c r="D1889" s="11"/>
      <c r="E1889" s="11"/>
      <c r="F1889" s="11"/>
      <c r="G1889" s="11"/>
      <c r="H1889" s="11"/>
      <c r="I1889" s="11"/>
      <c r="J1889" s="11"/>
    </row>
    <row r="1890" spans="3:10">
      <c r="C1890" s="11"/>
      <c r="D1890" s="11"/>
      <c r="E1890" s="11"/>
      <c r="F1890" s="11"/>
      <c r="G1890" s="11"/>
      <c r="H1890" s="11"/>
      <c r="I1890" s="11"/>
      <c r="J1890" s="11"/>
    </row>
    <row r="1891" spans="3:10">
      <c r="C1891" s="11"/>
      <c r="D1891" s="11"/>
      <c r="E1891" s="11"/>
      <c r="F1891" s="11"/>
      <c r="G1891" s="11"/>
      <c r="H1891" s="11"/>
      <c r="I1891" s="11"/>
      <c r="J1891" s="11"/>
    </row>
    <row r="1892" spans="3:10">
      <c r="C1892" s="11"/>
      <c r="D1892" s="11"/>
      <c r="E1892" s="11"/>
      <c r="F1892" s="11"/>
      <c r="G1892" s="11"/>
      <c r="H1892" s="11"/>
      <c r="I1892" s="11"/>
      <c r="J1892" s="11"/>
    </row>
    <row r="1893" spans="3:10">
      <c r="C1893" s="11"/>
      <c r="D1893" s="11"/>
      <c r="E1893" s="11"/>
      <c r="F1893" s="11"/>
      <c r="G1893" s="11"/>
      <c r="H1893" s="11"/>
      <c r="I1893" s="11"/>
      <c r="J1893" s="11"/>
    </row>
    <row r="1894" spans="3:10">
      <c r="C1894" s="11"/>
      <c r="D1894" s="11"/>
      <c r="E1894" s="11"/>
      <c r="F1894" s="11"/>
      <c r="G1894" s="11"/>
      <c r="H1894" s="11"/>
      <c r="I1894" s="11"/>
      <c r="J1894" s="11"/>
    </row>
    <row r="1895" spans="3:10">
      <c r="C1895" s="11"/>
      <c r="D1895" s="11"/>
      <c r="E1895" s="11"/>
      <c r="F1895" s="11"/>
      <c r="G1895" s="11"/>
      <c r="H1895" s="11"/>
      <c r="I1895" s="11"/>
      <c r="J1895" s="11"/>
    </row>
    <row r="1896" spans="3:10">
      <c r="C1896" s="11"/>
      <c r="D1896" s="11"/>
      <c r="E1896" s="11"/>
      <c r="F1896" s="11"/>
      <c r="G1896" s="11"/>
      <c r="H1896" s="11"/>
      <c r="I1896" s="11"/>
      <c r="J1896" s="11"/>
    </row>
    <row r="1897" spans="3:10">
      <c r="C1897" s="11"/>
      <c r="D1897" s="11"/>
      <c r="E1897" s="11"/>
      <c r="F1897" s="11"/>
      <c r="G1897" s="11"/>
      <c r="H1897" s="11"/>
      <c r="I1897" s="11"/>
      <c r="J1897" s="11"/>
    </row>
    <row r="1898" spans="3:10">
      <c r="C1898" s="11"/>
      <c r="D1898" s="11"/>
      <c r="E1898" s="11"/>
      <c r="F1898" s="11"/>
      <c r="G1898" s="11"/>
      <c r="H1898" s="11"/>
      <c r="I1898" s="11"/>
      <c r="J1898" s="11"/>
    </row>
    <row r="1899" spans="3:10">
      <c r="C1899" s="11"/>
      <c r="D1899" s="11"/>
      <c r="E1899" s="11"/>
      <c r="F1899" s="11"/>
      <c r="G1899" s="11"/>
      <c r="H1899" s="11"/>
      <c r="I1899" s="11"/>
      <c r="J1899" s="11"/>
    </row>
    <row r="1900" spans="3:10">
      <c r="C1900" s="11"/>
      <c r="D1900" s="11"/>
      <c r="E1900" s="11"/>
      <c r="F1900" s="11"/>
      <c r="G1900" s="11"/>
      <c r="H1900" s="11"/>
      <c r="I1900" s="11"/>
      <c r="J1900" s="11"/>
    </row>
    <row r="1901" spans="3:10">
      <c r="C1901" s="11"/>
      <c r="D1901" s="11"/>
      <c r="E1901" s="11"/>
      <c r="F1901" s="11"/>
      <c r="G1901" s="11"/>
      <c r="H1901" s="11"/>
      <c r="I1901" s="11"/>
      <c r="J1901" s="11"/>
    </row>
    <row r="1902" spans="3:10">
      <c r="C1902" s="11"/>
      <c r="D1902" s="11"/>
      <c r="E1902" s="11"/>
      <c r="F1902" s="11"/>
      <c r="G1902" s="11"/>
      <c r="H1902" s="11"/>
      <c r="I1902" s="11"/>
      <c r="J1902" s="11"/>
    </row>
    <row r="1903" spans="3:10">
      <c r="C1903" s="11"/>
      <c r="D1903" s="11"/>
      <c r="E1903" s="11"/>
      <c r="F1903" s="11"/>
      <c r="G1903" s="11"/>
      <c r="H1903" s="11"/>
      <c r="I1903" s="11"/>
      <c r="J1903" s="11"/>
    </row>
    <row r="1904" spans="3:10">
      <c r="C1904" s="11"/>
      <c r="D1904" s="11"/>
      <c r="E1904" s="11"/>
      <c r="F1904" s="11"/>
      <c r="G1904" s="11"/>
      <c r="H1904" s="11"/>
      <c r="I1904" s="11"/>
      <c r="J1904" s="11"/>
    </row>
    <row r="1905" spans="3:10">
      <c r="C1905" s="11"/>
      <c r="D1905" s="11"/>
      <c r="E1905" s="11"/>
      <c r="F1905" s="11"/>
      <c r="G1905" s="11"/>
      <c r="H1905" s="11"/>
      <c r="I1905" s="11"/>
      <c r="J1905" s="11"/>
    </row>
    <row r="1906" spans="3:10">
      <c r="C1906" s="11"/>
      <c r="D1906" s="11"/>
      <c r="E1906" s="11"/>
      <c r="F1906" s="11"/>
      <c r="G1906" s="11"/>
      <c r="H1906" s="11"/>
      <c r="I1906" s="11"/>
      <c r="J1906" s="11"/>
    </row>
    <row r="1907" spans="3:10">
      <c r="C1907" s="11"/>
      <c r="D1907" s="11"/>
      <c r="E1907" s="11"/>
      <c r="F1907" s="11"/>
      <c r="G1907" s="11"/>
      <c r="H1907" s="11"/>
      <c r="I1907" s="11"/>
      <c r="J1907" s="11"/>
    </row>
    <row r="1908" spans="3:10">
      <c r="C1908" s="11"/>
      <c r="D1908" s="11"/>
      <c r="E1908" s="11"/>
      <c r="F1908" s="11"/>
      <c r="G1908" s="11"/>
      <c r="H1908" s="11"/>
      <c r="I1908" s="11"/>
      <c r="J1908" s="11"/>
    </row>
    <row r="1909" spans="3:10">
      <c r="C1909" s="11"/>
      <c r="D1909" s="11"/>
      <c r="E1909" s="11"/>
      <c r="F1909" s="11"/>
      <c r="G1909" s="11"/>
      <c r="H1909" s="11"/>
      <c r="I1909" s="11"/>
      <c r="J1909" s="11"/>
    </row>
    <row r="1910" spans="3:10">
      <c r="C1910" s="11"/>
      <c r="D1910" s="11"/>
      <c r="E1910" s="11"/>
      <c r="F1910" s="11"/>
      <c r="G1910" s="11"/>
      <c r="H1910" s="11"/>
      <c r="I1910" s="11"/>
      <c r="J1910" s="11"/>
    </row>
    <row r="1911" spans="3:10">
      <c r="C1911" s="11"/>
      <c r="D1911" s="11"/>
      <c r="E1911" s="11"/>
      <c r="F1911" s="11"/>
      <c r="G1911" s="11"/>
      <c r="H1911" s="11"/>
      <c r="I1911" s="11"/>
      <c r="J1911" s="11"/>
    </row>
    <row r="1912" spans="3:10">
      <c r="C1912" s="11"/>
      <c r="D1912" s="11"/>
      <c r="E1912" s="11"/>
      <c r="F1912" s="11"/>
      <c r="G1912" s="11"/>
      <c r="H1912" s="11"/>
      <c r="I1912" s="11"/>
      <c r="J1912" s="11"/>
    </row>
    <row r="1913" spans="3:10">
      <c r="C1913" s="11"/>
      <c r="D1913" s="11"/>
      <c r="E1913" s="11"/>
      <c r="F1913" s="11"/>
      <c r="G1913" s="11"/>
      <c r="H1913" s="11"/>
      <c r="I1913" s="11"/>
      <c r="J1913" s="11"/>
    </row>
    <row r="1914" spans="3:10">
      <c r="C1914" s="11"/>
      <c r="D1914" s="11"/>
      <c r="E1914" s="11"/>
      <c r="F1914" s="11"/>
      <c r="G1914" s="11"/>
      <c r="H1914" s="11"/>
      <c r="I1914" s="11"/>
      <c r="J1914" s="11"/>
    </row>
    <row r="1915" spans="3:10">
      <c r="C1915" s="11"/>
      <c r="D1915" s="11"/>
      <c r="E1915" s="11"/>
      <c r="F1915" s="11"/>
      <c r="G1915" s="11"/>
      <c r="H1915" s="11"/>
      <c r="I1915" s="11"/>
      <c r="J1915" s="11"/>
    </row>
    <row r="1916" spans="3:10">
      <c r="C1916" s="11"/>
      <c r="D1916" s="11"/>
      <c r="E1916" s="11"/>
      <c r="F1916" s="11"/>
      <c r="G1916" s="11"/>
      <c r="H1916" s="11"/>
      <c r="I1916" s="11"/>
      <c r="J1916" s="11"/>
    </row>
    <row r="1917" spans="3:10">
      <c r="C1917" s="11"/>
      <c r="D1917" s="11"/>
      <c r="E1917" s="11"/>
      <c r="F1917" s="11"/>
      <c r="G1917" s="11"/>
      <c r="H1917" s="11"/>
      <c r="I1917" s="11"/>
      <c r="J1917" s="11"/>
    </row>
    <row r="1918" spans="3:10">
      <c r="C1918" s="11"/>
      <c r="D1918" s="11"/>
      <c r="E1918" s="11"/>
      <c r="F1918" s="11"/>
      <c r="G1918" s="11"/>
      <c r="H1918" s="11"/>
      <c r="I1918" s="11"/>
      <c r="J1918" s="11"/>
    </row>
    <row r="1919" spans="3:10">
      <c r="C1919" s="11"/>
      <c r="D1919" s="11"/>
      <c r="E1919" s="11"/>
      <c r="F1919" s="11"/>
      <c r="G1919" s="11"/>
      <c r="H1919" s="11"/>
      <c r="I1919" s="11"/>
      <c r="J1919" s="11"/>
    </row>
    <row r="1920" spans="3:10">
      <c r="C1920" s="11"/>
      <c r="D1920" s="11"/>
      <c r="E1920" s="11"/>
      <c r="F1920" s="11"/>
      <c r="G1920" s="11"/>
      <c r="H1920" s="11"/>
      <c r="I1920" s="11"/>
      <c r="J1920" s="11"/>
    </row>
    <row r="1921" spans="3:10">
      <c r="C1921" s="11"/>
      <c r="D1921" s="11"/>
      <c r="E1921" s="11"/>
      <c r="F1921" s="11"/>
      <c r="G1921" s="11"/>
      <c r="H1921" s="11"/>
      <c r="I1921" s="11"/>
      <c r="J1921" s="11"/>
    </row>
    <row r="1922" spans="3:10">
      <c r="C1922" s="11"/>
      <c r="D1922" s="11"/>
      <c r="E1922" s="11"/>
      <c r="F1922" s="11"/>
      <c r="G1922" s="11"/>
      <c r="H1922" s="11"/>
      <c r="I1922" s="11"/>
      <c r="J1922" s="11"/>
    </row>
    <row r="1923" spans="3:10">
      <c r="C1923" s="11"/>
      <c r="D1923" s="11"/>
      <c r="E1923" s="11"/>
      <c r="F1923" s="11"/>
      <c r="G1923" s="11"/>
      <c r="H1923" s="11"/>
      <c r="I1923" s="11"/>
      <c r="J1923" s="11"/>
    </row>
    <row r="1924" spans="3:10">
      <c r="C1924" s="11"/>
      <c r="D1924" s="11"/>
      <c r="E1924" s="11"/>
      <c r="F1924" s="11"/>
      <c r="G1924" s="11"/>
      <c r="H1924" s="11"/>
      <c r="I1924" s="11"/>
      <c r="J1924" s="11"/>
    </row>
    <row r="1925" spans="3:10">
      <c r="C1925" s="11"/>
      <c r="D1925" s="11"/>
      <c r="E1925" s="11"/>
      <c r="F1925" s="11"/>
      <c r="G1925" s="11"/>
      <c r="H1925" s="11"/>
      <c r="I1925" s="11"/>
      <c r="J1925" s="11"/>
    </row>
    <row r="1926" spans="3:10">
      <c r="C1926" s="11"/>
      <c r="D1926" s="11"/>
      <c r="E1926" s="11"/>
      <c r="F1926" s="11"/>
      <c r="G1926" s="11"/>
      <c r="H1926" s="11"/>
      <c r="I1926" s="11"/>
      <c r="J1926" s="11"/>
    </row>
    <row r="1927" spans="3:10">
      <c r="C1927" s="11"/>
      <c r="D1927" s="11"/>
      <c r="E1927" s="11"/>
      <c r="F1927" s="11"/>
      <c r="G1927" s="11"/>
      <c r="H1927" s="11"/>
      <c r="I1927" s="11"/>
      <c r="J1927" s="11"/>
    </row>
    <row r="1928" spans="3:10">
      <c r="C1928" s="11"/>
      <c r="D1928" s="11"/>
      <c r="E1928" s="11"/>
      <c r="F1928" s="11"/>
      <c r="G1928" s="11"/>
      <c r="H1928" s="11"/>
      <c r="I1928" s="11"/>
      <c r="J1928" s="11"/>
    </row>
    <row r="1929" spans="3:10">
      <c r="C1929" s="11"/>
      <c r="D1929" s="11"/>
      <c r="E1929" s="11"/>
      <c r="F1929" s="11"/>
      <c r="G1929" s="11"/>
      <c r="H1929" s="11"/>
      <c r="I1929" s="11"/>
      <c r="J1929" s="11"/>
    </row>
    <row r="1930" spans="3:10">
      <c r="C1930" s="11"/>
      <c r="D1930" s="11"/>
      <c r="E1930" s="11"/>
      <c r="F1930" s="11"/>
      <c r="G1930" s="11"/>
      <c r="H1930" s="11"/>
      <c r="I1930" s="11"/>
      <c r="J1930" s="11"/>
    </row>
    <row r="1931" spans="3:10">
      <c r="C1931" s="11"/>
      <c r="D1931" s="11"/>
      <c r="E1931" s="11"/>
      <c r="F1931" s="11"/>
      <c r="G1931" s="11"/>
      <c r="H1931" s="11"/>
      <c r="I1931" s="11"/>
      <c r="J1931" s="11"/>
    </row>
    <row r="1932" spans="3:10">
      <c r="C1932" s="11"/>
      <c r="D1932" s="11"/>
      <c r="E1932" s="11"/>
      <c r="F1932" s="11"/>
      <c r="G1932" s="11"/>
      <c r="H1932" s="11"/>
      <c r="I1932" s="11"/>
      <c r="J1932" s="11"/>
    </row>
    <row r="1933" spans="3:10">
      <c r="C1933" s="11"/>
      <c r="D1933" s="11"/>
      <c r="E1933" s="11"/>
      <c r="F1933" s="11"/>
      <c r="G1933" s="11"/>
      <c r="H1933" s="11"/>
      <c r="I1933" s="11"/>
      <c r="J1933" s="11"/>
    </row>
    <row r="1934" spans="3:10">
      <c r="C1934" s="11"/>
      <c r="D1934" s="11"/>
      <c r="E1934" s="11"/>
      <c r="F1934" s="11"/>
      <c r="G1934" s="11"/>
      <c r="H1934" s="11"/>
      <c r="I1934" s="11"/>
      <c r="J1934" s="11"/>
    </row>
    <row r="1935" spans="3:10">
      <c r="C1935" s="11"/>
      <c r="D1935" s="11"/>
      <c r="E1935" s="11"/>
      <c r="F1935" s="11"/>
      <c r="G1935" s="11"/>
      <c r="H1935" s="11"/>
      <c r="I1935" s="11"/>
      <c r="J1935" s="11"/>
    </row>
    <row r="1936" spans="3:10">
      <c r="C1936" s="11"/>
      <c r="D1936" s="11"/>
      <c r="E1936" s="11"/>
      <c r="F1936" s="11"/>
      <c r="G1936" s="11"/>
      <c r="H1936" s="11"/>
      <c r="I1936" s="11"/>
      <c r="J1936" s="11"/>
    </row>
    <row r="1937" spans="3:10">
      <c r="C1937" s="11"/>
      <c r="D1937" s="11"/>
      <c r="E1937" s="11"/>
      <c r="F1937" s="11"/>
      <c r="G1937" s="11"/>
      <c r="H1937" s="11"/>
      <c r="I1937" s="11"/>
      <c r="J1937" s="11"/>
    </row>
    <row r="1938" spans="3:10">
      <c r="C1938" s="11"/>
      <c r="D1938" s="11"/>
      <c r="E1938" s="11"/>
      <c r="F1938" s="11"/>
      <c r="G1938" s="11"/>
      <c r="H1938" s="11"/>
      <c r="I1938" s="11"/>
      <c r="J1938" s="11"/>
    </row>
    <row r="1939" spans="3:10">
      <c r="C1939" s="11"/>
      <c r="D1939" s="11"/>
      <c r="E1939" s="11"/>
      <c r="F1939" s="11"/>
      <c r="G1939" s="11"/>
      <c r="H1939" s="11"/>
      <c r="I1939" s="11"/>
      <c r="J1939" s="11"/>
    </row>
    <row r="1940" spans="3:10">
      <c r="C1940" s="11"/>
      <c r="D1940" s="11"/>
      <c r="E1940" s="11"/>
      <c r="F1940" s="11"/>
      <c r="G1940" s="11"/>
      <c r="H1940" s="11"/>
      <c r="I1940" s="11"/>
      <c r="J1940" s="11"/>
    </row>
    <row r="1941" spans="3:10">
      <c r="C1941" s="11"/>
      <c r="D1941" s="11"/>
      <c r="E1941" s="11"/>
      <c r="F1941" s="11"/>
      <c r="G1941" s="11"/>
      <c r="H1941" s="11"/>
      <c r="I1941" s="11"/>
      <c r="J1941" s="11"/>
    </row>
    <row r="1942" spans="3:10">
      <c r="C1942" s="11"/>
      <c r="D1942" s="11"/>
      <c r="E1942" s="11"/>
      <c r="F1942" s="11"/>
      <c r="G1942" s="11"/>
      <c r="H1942" s="11"/>
      <c r="I1942" s="11"/>
      <c r="J1942" s="11"/>
    </row>
    <row r="1943" spans="3:10">
      <c r="C1943" s="11"/>
      <c r="D1943" s="11"/>
      <c r="E1943" s="11"/>
      <c r="F1943" s="11"/>
      <c r="G1943" s="11"/>
      <c r="H1943" s="11"/>
      <c r="I1943" s="11"/>
      <c r="J1943" s="11"/>
    </row>
    <row r="1944" spans="3:10">
      <c r="C1944" s="11"/>
      <c r="D1944" s="11"/>
      <c r="E1944" s="11"/>
      <c r="F1944" s="11"/>
      <c r="G1944" s="11"/>
      <c r="H1944" s="11"/>
      <c r="I1944" s="11"/>
      <c r="J1944" s="11"/>
    </row>
    <row r="1945" spans="3:10">
      <c r="C1945" s="11"/>
      <c r="D1945" s="11"/>
      <c r="E1945" s="11"/>
      <c r="F1945" s="11"/>
      <c r="G1945" s="11"/>
      <c r="H1945" s="11"/>
      <c r="I1945" s="11"/>
      <c r="J1945" s="11"/>
    </row>
    <row r="1946" spans="3:10">
      <c r="C1946" s="11"/>
      <c r="D1946" s="11"/>
      <c r="E1946" s="11"/>
      <c r="F1946" s="11"/>
      <c r="G1946" s="11"/>
      <c r="H1946" s="11"/>
      <c r="I1946" s="11"/>
      <c r="J1946" s="11"/>
    </row>
    <row r="1947" spans="3:10">
      <c r="C1947" s="11"/>
      <c r="D1947" s="11"/>
      <c r="E1947" s="11"/>
      <c r="F1947" s="11"/>
      <c r="G1947" s="11"/>
      <c r="H1947" s="11"/>
      <c r="I1947" s="11"/>
      <c r="J1947" s="11"/>
    </row>
    <row r="1948" spans="3:10">
      <c r="C1948" s="11"/>
      <c r="D1948" s="11"/>
      <c r="E1948" s="11"/>
      <c r="F1948" s="11"/>
      <c r="G1948" s="11"/>
      <c r="H1948" s="11"/>
      <c r="I1948" s="11"/>
      <c r="J1948" s="11"/>
    </row>
    <row r="1949" spans="3:10">
      <c r="C1949" s="11"/>
      <c r="D1949" s="11"/>
      <c r="E1949" s="11"/>
      <c r="F1949" s="11"/>
      <c r="G1949" s="11"/>
      <c r="H1949" s="11"/>
      <c r="I1949" s="11"/>
      <c r="J1949" s="11"/>
    </row>
    <row r="1950" spans="3:10">
      <c r="C1950" s="11"/>
      <c r="D1950" s="11"/>
      <c r="E1950" s="11"/>
      <c r="F1950" s="11"/>
      <c r="G1950" s="11"/>
      <c r="H1950" s="11"/>
      <c r="I1950" s="11"/>
      <c r="J1950" s="11"/>
    </row>
    <row r="1951" spans="3:10">
      <c r="C1951" s="11"/>
      <c r="D1951" s="11"/>
      <c r="E1951" s="11"/>
      <c r="F1951" s="11"/>
      <c r="G1951" s="11"/>
      <c r="H1951" s="11"/>
      <c r="I1951" s="11"/>
      <c r="J1951" s="11"/>
    </row>
    <row r="1952" spans="3:10">
      <c r="C1952" s="11"/>
      <c r="D1952" s="11"/>
      <c r="E1952" s="11"/>
      <c r="F1952" s="11"/>
      <c r="G1952" s="11"/>
      <c r="H1952" s="11"/>
      <c r="I1952" s="11"/>
      <c r="J1952" s="11"/>
    </row>
    <row r="1953" spans="3:10">
      <c r="C1953" s="11"/>
      <c r="D1953" s="11"/>
      <c r="E1953" s="11"/>
      <c r="F1953" s="11"/>
      <c r="G1953" s="11"/>
      <c r="H1953" s="11"/>
      <c r="I1953" s="11"/>
      <c r="J1953" s="11"/>
    </row>
    <row r="1954" spans="3:10">
      <c r="C1954" s="11"/>
      <c r="D1954" s="11"/>
      <c r="E1954" s="11"/>
      <c r="F1954" s="11"/>
      <c r="G1954" s="11"/>
      <c r="H1954" s="11"/>
      <c r="I1954" s="11"/>
      <c r="J1954" s="11"/>
    </row>
    <row r="1955" spans="3:10">
      <c r="C1955" s="11"/>
      <c r="D1955" s="11"/>
      <c r="E1955" s="11"/>
      <c r="F1955" s="11"/>
      <c r="G1955" s="11"/>
      <c r="H1955" s="11"/>
      <c r="I1955" s="11"/>
      <c r="J1955" s="11"/>
    </row>
    <row r="1956" spans="3:10">
      <c r="C1956" s="11"/>
      <c r="D1956" s="11"/>
      <c r="E1956" s="11"/>
      <c r="F1956" s="11"/>
      <c r="G1956" s="11"/>
      <c r="H1956" s="11"/>
      <c r="I1956" s="11"/>
      <c r="J1956" s="11"/>
    </row>
    <row r="1957" spans="3:10">
      <c r="C1957" s="11"/>
      <c r="D1957" s="11"/>
      <c r="E1957" s="11"/>
      <c r="F1957" s="11"/>
      <c r="G1957" s="11"/>
      <c r="H1957" s="11"/>
      <c r="I1957" s="11"/>
      <c r="J1957" s="11"/>
    </row>
    <row r="1958" spans="3:10">
      <c r="C1958" s="11"/>
      <c r="D1958" s="11"/>
      <c r="E1958" s="11"/>
      <c r="F1958" s="11"/>
      <c r="G1958" s="11"/>
      <c r="H1958" s="11"/>
      <c r="I1958" s="11"/>
      <c r="J1958" s="11"/>
    </row>
    <row r="1959" spans="3:10">
      <c r="C1959" s="11"/>
      <c r="D1959" s="11"/>
      <c r="E1959" s="11"/>
      <c r="F1959" s="11"/>
      <c r="G1959" s="11"/>
      <c r="H1959" s="11"/>
      <c r="I1959" s="11"/>
      <c r="J1959" s="11"/>
    </row>
    <row r="1960" spans="3:10">
      <c r="C1960" s="11"/>
      <c r="D1960" s="11"/>
      <c r="E1960" s="11"/>
      <c r="F1960" s="11"/>
      <c r="G1960" s="11"/>
      <c r="H1960" s="11"/>
      <c r="I1960" s="11"/>
      <c r="J1960" s="11"/>
    </row>
    <row r="1961" spans="3:10">
      <c r="C1961" s="11"/>
      <c r="D1961" s="11"/>
      <c r="E1961" s="11"/>
      <c r="F1961" s="11"/>
      <c r="G1961" s="11"/>
      <c r="H1961" s="11"/>
      <c r="I1961" s="11"/>
      <c r="J1961" s="11"/>
    </row>
    <row r="1962" spans="3:10">
      <c r="C1962" s="11"/>
      <c r="D1962" s="11"/>
      <c r="E1962" s="11"/>
      <c r="F1962" s="11"/>
      <c r="G1962" s="11"/>
      <c r="H1962" s="11"/>
      <c r="I1962" s="11"/>
      <c r="J1962" s="11"/>
    </row>
    <row r="1963" spans="3:10">
      <c r="C1963" s="11"/>
      <c r="D1963" s="11"/>
      <c r="E1963" s="11"/>
      <c r="F1963" s="11"/>
      <c r="G1963" s="11"/>
      <c r="H1963" s="11"/>
      <c r="I1963" s="11"/>
      <c r="J1963" s="11"/>
    </row>
    <row r="1964" spans="3:10">
      <c r="C1964" s="11"/>
      <c r="D1964" s="11"/>
      <c r="E1964" s="11"/>
      <c r="F1964" s="11"/>
      <c r="G1964" s="11"/>
      <c r="H1964" s="11"/>
      <c r="I1964" s="11"/>
      <c r="J1964" s="11"/>
    </row>
    <row r="1965" spans="3:10">
      <c r="C1965" s="11"/>
      <c r="D1965" s="11"/>
      <c r="E1965" s="11"/>
      <c r="F1965" s="11"/>
      <c r="G1965" s="11"/>
      <c r="H1965" s="11"/>
      <c r="I1965" s="11"/>
      <c r="J1965" s="11"/>
    </row>
    <row r="1966" spans="3:10">
      <c r="C1966" s="11"/>
      <c r="D1966" s="11"/>
      <c r="E1966" s="11"/>
      <c r="F1966" s="11"/>
      <c r="G1966" s="11"/>
      <c r="H1966" s="11"/>
      <c r="I1966" s="11"/>
      <c r="J1966" s="11"/>
    </row>
    <row r="1967" spans="3:10">
      <c r="C1967" s="11"/>
      <c r="D1967" s="11"/>
      <c r="E1967" s="11"/>
      <c r="F1967" s="11"/>
      <c r="G1967" s="11"/>
      <c r="H1967" s="11"/>
      <c r="I1967" s="11"/>
      <c r="J1967" s="11"/>
    </row>
    <row r="1968" spans="3:10">
      <c r="C1968" s="11"/>
      <c r="D1968" s="11"/>
      <c r="E1968" s="11"/>
      <c r="F1968" s="11"/>
      <c r="G1968" s="11"/>
      <c r="H1968" s="11"/>
      <c r="I1968" s="11"/>
      <c r="J1968" s="11"/>
    </row>
    <row r="1969" spans="3:10">
      <c r="C1969" s="11"/>
      <c r="D1969" s="11"/>
      <c r="E1969" s="11"/>
      <c r="F1969" s="11"/>
      <c r="G1969" s="11"/>
      <c r="H1969" s="11"/>
      <c r="I1969" s="11"/>
      <c r="J1969" s="11"/>
    </row>
    <row r="1970" spans="3:10">
      <c r="C1970" s="11"/>
      <c r="D1970" s="11"/>
      <c r="E1970" s="11"/>
      <c r="F1970" s="11"/>
      <c r="G1970" s="11"/>
      <c r="H1970" s="11"/>
      <c r="I1970" s="11"/>
      <c r="J1970" s="11"/>
    </row>
    <row r="1971" spans="3:10">
      <c r="C1971" s="11"/>
      <c r="D1971" s="11"/>
      <c r="E1971" s="11"/>
      <c r="F1971" s="11"/>
      <c r="G1971" s="11"/>
      <c r="H1971" s="11"/>
      <c r="I1971" s="11"/>
      <c r="J1971" s="11"/>
    </row>
    <row r="1972" spans="3:10">
      <c r="C1972" s="11"/>
      <c r="D1972" s="11"/>
      <c r="E1972" s="11"/>
      <c r="F1972" s="11"/>
      <c r="G1972" s="11"/>
      <c r="H1972" s="11"/>
      <c r="I1972" s="11"/>
      <c r="J1972" s="11"/>
    </row>
    <row r="1973" spans="3:10">
      <c r="C1973" s="11"/>
      <c r="D1973" s="11"/>
      <c r="E1973" s="11"/>
      <c r="F1973" s="11"/>
      <c r="G1973" s="11"/>
      <c r="H1973" s="11"/>
      <c r="I1973" s="11"/>
      <c r="J1973" s="11"/>
    </row>
    <row r="1974" spans="3:10">
      <c r="C1974" s="11"/>
      <c r="D1974" s="11"/>
      <c r="E1974" s="11"/>
      <c r="F1974" s="11"/>
      <c r="G1974" s="11"/>
      <c r="H1974" s="11"/>
      <c r="I1974" s="11"/>
      <c r="J1974" s="11"/>
    </row>
    <row r="1975" spans="3:10">
      <c r="C1975" s="11"/>
      <c r="D1975" s="11"/>
      <c r="E1975" s="11"/>
      <c r="F1975" s="11"/>
      <c r="G1975" s="11"/>
      <c r="H1975" s="11"/>
      <c r="I1975" s="11"/>
      <c r="J1975" s="11"/>
    </row>
    <row r="1976" spans="3:10">
      <c r="C1976" s="11"/>
      <c r="D1976" s="11"/>
      <c r="E1976" s="11"/>
      <c r="F1976" s="11"/>
      <c r="G1976" s="11"/>
      <c r="H1976" s="11"/>
      <c r="I1976" s="11"/>
      <c r="J1976" s="11"/>
    </row>
    <row r="1977" spans="3:10">
      <c r="C1977" s="11"/>
      <c r="D1977" s="11"/>
      <c r="E1977" s="11"/>
      <c r="F1977" s="11"/>
      <c r="G1977" s="11"/>
      <c r="H1977" s="11"/>
      <c r="I1977" s="11"/>
      <c r="J1977" s="11"/>
    </row>
    <row r="1978" spans="3:10">
      <c r="C1978" s="11"/>
      <c r="D1978" s="11"/>
      <c r="E1978" s="11"/>
      <c r="F1978" s="11"/>
      <c r="G1978" s="11"/>
      <c r="H1978" s="11"/>
      <c r="I1978" s="11"/>
      <c r="J1978" s="11"/>
    </row>
    <row r="1979" spans="3:10">
      <c r="C1979" s="11"/>
      <c r="D1979" s="11"/>
      <c r="E1979" s="11"/>
      <c r="F1979" s="11"/>
      <c r="G1979" s="11"/>
      <c r="H1979" s="11"/>
      <c r="I1979" s="11"/>
      <c r="J1979" s="11"/>
    </row>
    <row r="1980" spans="3:10">
      <c r="C1980" s="11"/>
      <c r="D1980" s="11"/>
      <c r="E1980" s="11"/>
      <c r="F1980" s="11"/>
      <c r="G1980" s="11"/>
      <c r="H1980" s="11"/>
      <c r="I1980" s="11"/>
      <c r="J1980" s="11"/>
    </row>
    <row r="1981" spans="3:10">
      <c r="C1981" s="11"/>
      <c r="D1981" s="11"/>
      <c r="E1981" s="11"/>
      <c r="F1981" s="11"/>
      <c r="G1981" s="11"/>
      <c r="H1981" s="11"/>
      <c r="I1981" s="11"/>
      <c r="J1981" s="11"/>
    </row>
    <row r="1982" spans="3:10">
      <c r="C1982" s="11"/>
      <c r="D1982" s="11"/>
      <c r="E1982" s="11"/>
      <c r="F1982" s="11"/>
      <c r="G1982" s="11"/>
      <c r="H1982" s="11"/>
      <c r="I1982" s="11"/>
      <c r="J1982" s="11"/>
    </row>
    <row r="1983" spans="3:10">
      <c r="C1983" s="11"/>
      <c r="D1983" s="11"/>
      <c r="E1983" s="11"/>
      <c r="F1983" s="11"/>
      <c r="G1983" s="11"/>
      <c r="H1983" s="11"/>
      <c r="I1983" s="11"/>
      <c r="J1983" s="11"/>
    </row>
    <row r="1984" spans="3:10">
      <c r="C1984" s="11"/>
      <c r="D1984" s="11"/>
      <c r="E1984" s="11"/>
      <c r="F1984" s="11"/>
      <c r="G1984" s="11"/>
      <c r="H1984" s="11"/>
      <c r="I1984" s="11"/>
      <c r="J1984" s="11"/>
    </row>
    <row r="1985" spans="3:10">
      <c r="C1985" s="11"/>
      <c r="D1985" s="11"/>
      <c r="E1985" s="11"/>
      <c r="F1985" s="11"/>
      <c r="G1985" s="11"/>
      <c r="H1985" s="11"/>
      <c r="I1985" s="11"/>
      <c r="J1985" s="11"/>
    </row>
    <row r="1986" spans="3:10">
      <c r="C1986" s="11"/>
      <c r="D1986" s="11"/>
      <c r="E1986" s="11"/>
      <c r="F1986" s="11"/>
      <c r="G1986" s="11"/>
      <c r="H1986" s="11"/>
      <c r="I1986" s="11"/>
      <c r="J1986" s="11"/>
    </row>
    <row r="1987" spans="3:10">
      <c r="C1987" s="11"/>
      <c r="D1987" s="11"/>
      <c r="E1987" s="11"/>
      <c r="F1987" s="11"/>
      <c r="G1987" s="11"/>
      <c r="H1987" s="11"/>
      <c r="I1987" s="11"/>
      <c r="J1987" s="11"/>
    </row>
    <row r="1988" spans="3:10">
      <c r="C1988" s="11"/>
      <c r="D1988" s="11"/>
      <c r="E1988" s="11"/>
      <c r="F1988" s="11"/>
      <c r="G1988" s="11"/>
      <c r="H1988" s="11"/>
      <c r="I1988" s="11"/>
      <c r="J1988" s="11"/>
    </row>
    <row r="1989" spans="3:10">
      <c r="C1989" s="11"/>
      <c r="D1989" s="11"/>
      <c r="E1989" s="11"/>
      <c r="F1989" s="11"/>
      <c r="G1989" s="11"/>
      <c r="H1989" s="11"/>
      <c r="I1989" s="11"/>
      <c r="J1989" s="11"/>
    </row>
    <row r="1990" spans="3:10">
      <c r="C1990" s="11"/>
      <c r="D1990" s="11"/>
      <c r="E1990" s="11"/>
      <c r="F1990" s="11"/>
      <c r="G1990" s="11"/>
      <c r="H1990" s="11"/>
      <c r="I1990" s="11"/>
      <c r="J1990" s="11"/>
    </row>
    <row r="1991" spans="3:10">
      <c r="C1991" s="11"/>
      <c r="D1991" s="11"/>
      <c r="E1991" s="11"/>
      <c r="F1991" s="11"/>
      <c r="G1991" s="11"/>
      <c r="H1991" s="11"/>
      <c r="I1991" s="11"/>
      <c r="J1991" s="11"/>
    </row>
    <row r="1992" spans="3:10">
      <c r="C1992" s="11"/>
      <c r="D1992" s="11"/>
      <c r="E1992" s="11"/>
      <c r="F1992" s="11"/>
      <c r="G1992" s="11"/>
      <c r="H1992" s="11"/>
      <c r="I1992" s="11"/>
      <c r="J1992" s="11"/>
    </row>
    <row r="1993" spans="3:10">
      <c r="C1993" s="11"/>
      <c r="D1993" s="11"/>
      <c r="E1993" s="11"/>
      <c r="F1993" s="11"/>
      <c r="G1993" s="11"/>
      <c r="H1993" s="11"/>
      <c r="I1993" s="11"/>
      <c r="J1993" s="11"/>
    </row>
    <row r="1994" spans="3:10">
      <c r="C1994" s="11"/>
      <c r="D1994" s="11"/>
      <c r="E1994" s="11"/>
      <c r="F1994" s="11"/>
      <c r="G1994" s="11"/>
      <c r="H1994" s="11"/>
      <c r="I1994" s="11"/>
      <c r="J1994" s="11"/>
    </row>
    <row r="1995" spans="3:10">
      <c r="C1995" s="11"/>
      <c r="D1995" s="11"/>
      <c r="E1995" s="11"/>
      <c r="F1995" s="11"/>
      <c r="G1995" s="11"/>
      <c r="H1995" s="11"/>
      <c r="I1995" s="11"/>
      <c r="J1995" s="11"/>
    </row>
    <row r="1996" spans="3:10">
      <c r="C1996" s="11"/>
      <c r="D1996" s="11"/>
      <c r="E1996" s="11"/>
      <c r="F1996" s="11"/>
      <c r="G1996" s="11"/>
      <c r="H1996" s="11"/>
      <c r="I1996" s="11"/>
      <c r="J1996" s="11"/>
    </row>
    <row r="1997" spans="3:10">
      <c r="C1997" s="11"/>
      <c r="D1997" s="11"/>
      <c r="E1997" s="11"/>
      <c r="F1997" s="11"/>
      <c r="G1997" s="11"/>
      <c r="H1997" s="11"/>
      <c r="I1997" s="11"/>
      <c r="J1997" s="11"/>
    </row>
    <row r="1998" spans="3:10">
      <c r="C1998" s="11"/>
      <c r="D1998" s="11"/>
      <c r="E1998" s="11"/>
      <c r="F1998" s="11"/>
      <c r="G1998" s="11"/>
      <c r="H1998" s="11"/>
      <c r="I1998" s="11"/>
      <c r="J1998" s="11"/>
    </row>
    <row r="1999" spans="3:10">
      <c r="C1999" s="11"/>
      <c r="D1999" s="11"/>
      <c r="E1999" s="11"/>
      <c r="F1999" s="11"/>
      <c r="G1999" s="11"/>
      <c r="H1999" s="11"/>
      <c r="I1999" s="11"/>
      <c r="J1999" s="11"/>
    </row>
    <row r="2000" spans="3:10">
      <c r="C2000" s="11"/>
      <c r="D2000" s="11"/>
      <c r="E2000" s="11"/>
      <c r="F2000" s="11"/>
      <c r="G2000" s="11"/>
      <c r="H2000" s="11"/>
      <c r="I2000" s="11"/>
      <c r="J2000" s="11"/>
    </row>
    <row r="2001" spans="3:10">
      <c r="C2001" s="11"/>
      <c r="D2001" s="11"/>
      <c r="E2001" s="11"/>
      <c r="F2001" s="11"/>
      <c r="G2001" s="11"/>
      <c r="H2001" s="11"/>
      <c r="I2001" s="11"/>
      <c r="J2001" s="11"/>
    </row>
    <row r="2002" spans="3:10">
      <c r="C2002" s="11"/>
      <c r="D2002" s="11"/>
      <c r="E2002" s="11"/>
      <c r="F2002" s="11"/>
      <c r="G2002" s="11"/>
      <c r="H2002" s="11"/>
      <c r="I2002" s="11"/>
      <c r="J2002" s="11"/>
    </row>
    <row r="2003" spans="3:10">
      <c r="C2003" s="11"/>
      <c r="D2003" s="11"/>
      <c r="E2003" s="11"/>
      <c r="F2003" s="11"/>
      <c r="G2003" s="11"/>
      <c r="H2003" s="11"/>
      <c r="I2003" s="11"/>
      <c r="J2003" s="11"/>
    </row>
    <row r="2004" spans="3:10">
      <c r="C2004" s="11"/>
      <c r="D2004" s="11"/>
      <c r="E2004" s="11"/>
      <c r="F2004" s="11"/>
      <c r="G2004" s="11"/>
      <c r="H2004" s="11"/>
      <c r="I2004" s="11"/>
      <c r="J2004" s="11"/>
    </row>
    <row r="2005" spans="3:10">
      <c r="C2005" s="11"/>
      <c r="D2005" s="11"/>
      <c r="E2005" s="11"/>
      <c r="F2005" s="11"/>
      <c r="G2005" s="11"/>
      <c r="H2005" s="11"/>
      <c r="I2005" s="11"/>
      <c r="J2005" s="11"/>
    </row>
    <row r="2006" spans="3:10">
      <c r="C2006" s="11"/>
      <c r="D2006" s="11"/>
      <c r="E2006" s="11"/>
      <c r="F2006" s="11"/>
      <c r="G2006" s="11"/>
      <c r="H2006" s="11"/>
      <c r="I2006" s="11"/>
      <c r="J2006" s="11"/>
    </row>
    <row r="2007" spans="3:10">
      <c r="C2007" s="11"/>
      <c r="D2007" s="11"/>
      <c r="E2007" s="11"/>
      <c r="F2007" s="11"/>
      <c r="G2007" s="11"/>
      <c r="H2007" s="11"/>
      <c r="I2007" s="11"/>
      <c r="J2007" s="11"/>
    </row>
    <row r="2008" spans="3:10">
      <c r="C2008" s="11"/>
      <c r="D2008" s="11"/>
      <c r="E2008" s="11"/>
      <c r="F2008" s="11"/>
      <c r="G2008" s="11"/>
      <c r="H2008" s="11"/>
      <c r="I2008" s="11"/>
      <c r="J2008" s="11"/>
    </row>
    <row r="2009" spans="3:10">
      <c r="C2009" s="11"/>
      <c r="D2009" s="11"/>
      <c r="E2009" s="11"/>
      <c r="F2009" s="11"/>
      <c r="G2009" s="11"/>
      <c r="H2009" s="11"/>
      <c r="I2009" s="11"/>
      <c r="J2009" s="11"/>
    </row>
    <row r="2010" spans="3:10">
      <c r="C2010" s="11"/>
      <c r="D2010" s="11"/>
      <c r="E2010" s="11"/>
      <c r="F2010" s="11"/>
      <c r="G2010" s="11"/>
      <c r="H2010" s="11"/>
      <c r="I2010" s="11"/>
      <c r="J2010" s="11"/>
    </row>
    <row r="2011" spans="3:10">
      <c r="C2011" s="11"/>
      <c r="D2011" s="11"/>
      <c r="E2011" s="11"/>
      <c r="F2011" s="11"/>
      <c r="G2011" s="11"/>
      <c r="H2011" s="11"/>
      <c r="I2011" s="11"/>
      <c r="J2011" s="11"/>
    </row>
    <row r="2012" spans="3:10">
      <c r="C2012" s="11"/>
      <c r="D2012" s="11"/>
      <c r="E2012" s="11"/>
      <c r="F2012" s="11"/>
      <c r="G2012" s="11"/>
      <c r="H2012" s="11"/>
      <c r="I2012" s="11"/>
      <c r="J2012" s="11"/>
    </row>
    <row r="2013" spans="3:10">
      <c r="C2013" s="11"/>
      <c r="D2013" s="11"/>
      <c r="E2013" s="11"/>
      <c r="F2013" s="11"/>
      <c r="G2013" s="11"/>
      <c r="H2013" s="11"/>
      <c r="I2013" s="11"/>
      <c r="J2013" s="11"/>
    </row>
    <row r="2014" spans="3:10">
      <c r="C2014" s="11"/>
      <c r="D2014" s="11"/>
      <c r="E2014" s="11"/>
      <c r="F2014" s="11"/>
      <c r="G2014" s="11"/>
      <c r="H2014" s="11"/>
      <c r="I2014" s="11"/>
      <c r="J2014" s="11"/>
    </row>
    <row r="2015" spans="3:10">
      <c r="C2015" s="11"/>
      <c r="D2015" s="11"/>
      <c r="E2015" s="11"/>
      <c r="F2015" s="11"/>
      <c r="G2015" s="11"/>
      <c r="H2015" s="11"/>
      <c r="I2015" s="11"/>
      <c r="J2015" s="11"/>
    </row>
    <row r="2016" spans="3:10">
      <c r="C2016" s="11"/>
      <c r="D2016" s="11"/>
      <c r="E2016" s="11"/>
      <c r="F2016" s="11"/>
      <c r="G2016" s="11"/>
      <c r="H2016" s="11"/>
      <c r="I2016" s="11"/>
      <c r="J2016" s="11"/>
    </row>
    <row r="2017" spans="3:10">
      <c r="C2017" s="11"/>
      <c r="D2017" s="11"/>
      <c r="E2017" s="11"/>
      <c r="F2017" s="11"/>
      <c r="G2017" s="11"/>
      <c r="H2017" s="11"/>
      <c r="I2017" s="11"/>
      <c r="J2017" s="11"/>
    </row>
    <row r="2018" spans="3:10">
      <c r="C2018" s="11"/>
      <c r="D2018" s="11"/>
      <c r="E2018" s="11"/>
      <c r="F2018" s="11"/>
      <c r="G2018" s="11"/>
      <c r="H2018" s="11"/>
      <c r="I2018" s="11"/>
      <c r="J2018" s="11"/>
    </row>
    <row r="2019" spans="3:10">
      <c r="C2019" s="11"/>
      <c r="D2019" s="11"/>
      <c r="E2019" s="11"/>
      <c r="F2019" s="11"/>
      <c r="G2019" s="11"/>
      <c r="H2019" s="11"/>
      <c r="I2019" s="11"/>
      <c r="J2019" s="11"/>
    </row>
    <row r="2020" spans="3:10">
      <c r="C2020" s="11"/>
      <c r="D2020" s="11"/>
      <c r="E2020" s="11"/>
      <c r="F2020" s="11"/>
      <c r="G2020" s="11"/>
      <c r="H2020" s="11"/>
      <c r="I2020" s="11"/>
      <c r="J2020" s="11"/>
    </row>
    <row r="2021" spans="3:10">
      <c r="C2021" s="11"/>
      <c r="D2021" s="11"/>
      <c r="E2021" s="11"/>
      <c r="F2021" s="11"/>
      <c r="G2021" s="11"/>
      <c r="H2021" s="11"/>
      <c r="I2021" s="11"/>
      <c r="J2021" s="11"/>
    </row>
    <row r="2022" spans="3:10">
      <c r="C2022" s="11"/>
      <c r="D2022" s="11"/>
      <c r="E2022" s="11"/>
      <c r="F2022" s="11"/>
      <c r="G2022" s="11"/>
      <c r="H2022" s="11"/>
      <c r="I2022" s="11"/>
      <c r="J2022" s="11"/>
    </row>
    <row r="2023" spans="3:10">
      <c r="C2023" s="11"/>
      <c r="D2023" s="11"/>
      <c r="E2023" s="11"/>
      <c r="F2023" s="11"/>
      <c r="G2023" s="11"/>
      <c r="H2023" s="11"/>
      <c r="I2023" s="11"/>
      <c r="J2023" s="11"/>
    </row>
    <row r="2024" spans="3:10">
      <c r="C2024" s="11"/>
      <c r="D2024" s="11"/>
      <c r="E2024" s="11"/>
      <c r="F2024" s="11"/>
      <c r="G2024" s="11"/>
      <c r="H2024" s="11"/>
      <c r="I2024" s="11"/>
      <c r="J2024" s="11"/>
    </row>
    <row r="2025" spans="3:10">
      <c r="C2025" s="11"/>
      <c r="D2025" s="11"/>
      <c r="E2025" s="11"/>
      <c r="F2025" s="11"/>
      <c r="G2025" s="11"/>
      <c r="H2025" s="11"/>
      <c r="I2025" s="11"/>
      <c r="J2025" s="11"/>
    </row>
    <row r="2026" spans="3:10">
      <c r="C2026" s="11"/>
      <c r="D2026" s="11"/>
      <c r="E2026" s="11"/>
      <c r="F2026" s="11"/>
      <c r="G2026" s="11"/>
      <c r="H2026" s="11"/>
      <c r="I2026" s="11"/>
      <c r="J2026" s="11"/>
    </row>
    <row r="2027" spans="3:10">
      <c r="C2027" s="11"/>
      <c r="D2027" s="11"/>
      <c r="E2027" s="11"/>
      <c r="F2027" s="11"/>
      <c r="G2027" s="11"/>
      <c r="H2027" s="11"/>
      <c r="I2027" s="11"/>
      <c r="J2027" s="11"/>
    </row>
    <row r="2028" spans="3:10">
      <c r="C2028" s="11"/>
      <c r="D2028" s="11"/>
      <c r="E2028" s="11"/>
      <c r="F2028" s="11"/>
      <c r="G2028" s="11"/>
      <c r="H2028" s="11"/>
      <c r="I2028" s="11"/>
      <c r="J2028" s="11"/>
    </row>
    <row r="2029" spans="3:10">
      <c r="C2029" s="11"/>
      <c r="D2029" s="11"/>
      <c r="E2029" s="11"/>
      <c r="F2029" s="11"/>
      <c r="G2029" s="11"/>
      <c r="H2029" s="11"/>
      <c r="I2029" s="11"/>
      <c r="J2029" s="11"/>
    </row>
    <row r="2030" spans="3:10">
      <c r="C2030" s="11"/>
      <c r="D2030" s="11"/>
      <c r="E2030" s="11"/>
      <c r="F2030" s="11"/>
      <c r="G2030" s="11"/>
      <c r="H2030" s="11"/>
      <c r="I2030" s="11"/>
      <c r="J2030" s="11"/>
    </row>
    <row r="2031" spans="3:10">
      <c r="C2031" s="11"/>
      <c r="D2031" s="11"/>
      <c r="E2031" s="11"/>
      <c r="F2031" s="11"/>
      <c r="G2031" s="11"/>
      <c r="H2031" s="11"/>
      <c r="I2031" s="11"/>
      <c r="J2031" s="11"/>
    </row>
    <row r="2032" spans="3:10">
      <c r="C2032" s="11"/>
      <c r="D2032" s="11"/>
      <c r="E2032" s="11"/>
      <c r="F2032" s="11"/>
      <c r="G2032" s="11"/>
      <c r="H2032" s="11"/>
      <c r="I2032" s="11"/>
      <c r="J2032" s="11"/>
    </row>
    <row r="2033" spans="3:10">
      <c r="C2033" s="11"/>
      <c r="D2033" s="11"/>
      <c r="E2033" s="11"/>
      <c r="F2033" s="11"/>
      <c r="G2033" s="11"/>
      <c r="H2033" s="11"/>
      <c r="I2033" s="11"/>
      <c r="J2033" s="11"/>
    </row>
    <row r="2034" spans="3:10">
      <c r="C2034" s="11"/>
      <c r="D2034" s="11"/>
      <c r="E2034" s="11"/>
      <c r="F2034" s="11"/>
      <c r="G2034" s="11"/>
      <c r="H2034" s="11"/>
      <c r="I2034" s="11"/>
      <c r="J2034" s="11"/>
    </row>
    <row r="2035" spans="3:10">
      <c r="C2035" s="11"/>
      <c r="D2035" s="11"/>
      <c r="E2035" s="11"/>
      <c r="F2035" s="11"/>
      <c r="G2035" s="11"/>
      <c r="H2035" s="11"/>
      <c r="I2035" s="11"/>
      <c r="J2035" s="11"/>
    </row>
    <row r="2036" spans="3:10">
      <c r="C2036" s="11"/>
      <c r="D2036" s="11"/>
      <c r="E2036" s="11"/>
      <c r="F2036" s="11"/>
      <c r="G2036" s="11"/>
      <c r="H2036" s="11"/>
      <c r="I2036" s="11"/>
      <c r="J2036" s="11"/>
    </row>
    <row r="2037" spans="3:10">
      <c r="C2037" s="11"/>
      <c r="D2037" s="11"/>
      <c r="E2037" s="11"/>
      <c r="F2037" s="11"/>
      <c r="G2037" s="11"/>
      <c r="H2037" s="11"/>
      <c r="I2037" s="11"/>
      <c r="J2037" s="11"/>
    </row>
    <row r="2038" spans="3:10">
      <c r="C2038" s="11"/>
      <c r="D2038" s="11"/>
      <c r="E2038" s="11"/>
      <c r="F2038" s="11"/>
      <c r="G2038" s="11"/>
      <c r="H2038" s="11"/>
      <c r="I2038" s="11"/>
      <c r="J2038" s="11"/>
    </row>
    <row r="2039" spans="3:10">
      <c r="C2039" s="11"/>
      <c r="D2039" s="11"/>
      <c r="E2039" s="11"/>
      <c r="F2039" s="11"/>
      <c r="G2039" s="11"/>
      <c r="H2039" s="11"/>
      <c r="I2039" s="11"/>
      <c r="J2039" s="11"/>
    </row>
    <row r="2040" spans="3:10">
      <c r="C2040" s="11"/>
      <c r="D2040" s="11"/>
      <c r="E2040" s="11"/>
      <c r="F2040" s="11"/>
      <c r="G2040" s="11"/>
      <c r="H2040" s="11"/>
      <c r="I2040" s="11"/>
      <c r="J2040" s="11"/>
    </row>
    <row r="2041" spans="3:10">
      <c r="C2041" s="11"/>
      <c r="D2041" s="11"/>
      <c r="E2041" s="11"/>
      <c r="F2041" s="11"/>
      <c r="G2041" s="11"/>
      <c r="H2041" s="11"/>
      <c r="I2041" s="11"/>
      <c r="J2041" s="11"/>
    </row>
    <row r="2042" spans="3:10">
      <c r="C2042" s="11"/>
      <c r="D2042" s="11"/>
      <c r="E2042" s="11"/>
      <c r="F2042" s="11"/>
      <c r="G2042" s="11"/>
      <c r="H2042" s="11"/>
      <c r="I2042" s="11"/>
      <c r="J2042" s="11"/>
    </row>
    <row r="2043" spans="3:10">
      <c r="C2043" s="11"/>
      <c r="D2043" s="11"/>
      <c r="E2043" s="11"/>
      <c r="F2043" s="11"/>
      <c r="G2043" s="11"/>
      <c r="H2043" s="11"/>
      <c r="I2043" s="11"/>
      <c r="J2043" s="11"/>
    </row>
    <row r="2044" spans="3:10">
      <c r="C2044" s="11"/>
      <c r="D2044" s="11"/>
      <c r="E2044" s="11"/>
      <c r="F2044" s="11"/>
      <c r="G2044" s="11"/>
      <c r="H2044" s="11"/>
      <c r="I2044" s="11"/>
      <c r="J2044" s="11"/>
    </row>
    <row r="2045" spans="3:10">
      <c r="C2045" s="11"/>
      <c r="D2045" s="11"/>
      <c r="E2045" s="11"/>
      <c r="F2045" s="11"/>
      <c r="G2045" s="11"/>
      <c r="H2045" s="11"/>
      <c r="I2045" s="11"/>
      <c r="J2045" s="11"/>
    </row>
    <row r="2046" spans="3:10">
      <c r="C2046" s="11"/>
      <c r="D2046" s="11"/>
      <c r="E2046" s="11"/>
      <c r="F2046" s="11"/>
      <c r="G2046" s="11"/>
      <c r="H2046" s="11"/>
      <c r="I2046" s="11"/>
      <c r="J2046" s="11"/>
    </row>
    <row r="2047" spans="3:10">
      <c r="C2047" s="11"/>
      <c r="D2047" s="11"/>
      <c r="E2047" s="11"/>
      <c r="F2047" s="11"/>
      <c r="G2047" s="11"/>
      <c r="H2047" s="11"/>
      <c r="I2047" s="11"/>
      <c r="J2047" s="11"/>
    </row>
    <row r="2048" spans="3:10">
      <c r="C2048" s="11"/>
      <c r="D2048" s="11"/>
      <c r="E2048" s="11"/>
      <c r="F2048" s="11"/>
      <c r="G2048" s="11"/>
      <c r="H2048" s="11"/>
      <c r="I2048" s="11"/>
      <c r="J2048" s="11"/>
    </row>
    <row r="2049" spans="3:10">
      <c r="C2049" s="11"/>
      <c r="D2049" s="11"/>
      <c r="E2049" s="11"/>
      <c r="F2049" s="11"/>
      <c r="G2049" s="11"/>
      <c r="H2049" s="11"/>
      <c r="I2049" s="11"/>
      <c r="J2049" s="11"/>
    </row>
    <row r="2050" spans="3:10">
      <c r="C2050" s="11"/>
      <c r="D2050" s="11"/>
      <c r="E2050" s="11"/>
      <c r="F2050" s="11"/>
      <c r="G2050" s="11"/>
      <c r="H2050" s="11"/>
      <c r="I2050" s="11"/>
      <c r="J2050" s="11"/>
    </row>
    <row r="2051" spans="3:10">
      <c r="C2051" s="11"/>
      <c r="D2051" s="11"/>
      <c r="E2051" s="11"/>
      <c r="F2051" s="11"/>
      <c r="G2051" s="11"/>
      <c r="H2051" s="11"/>
      <c r="I2051" s="11"/>
      <c r="J2051" s="11"/>
    </row>
    <row r="2052" spans="3:10">
      <c r="C2052" s="11"/>
      <c r="D2052" s="11"/>
      <c r="E2052" s="11"/>
      <c r="F2052" s="11"/>
      <c r="G2052" s="11"/>
      <c r="H2052" s="11"/>
      <c r="I2052" s="11"/>
      <c r="J2052" s="11"/>
    </row>
    <row r="2053" spans="3:10">
      <c r="C2053" s="11"/>
      <c r="D2053" s="11"/>
      <c r="E2053" s="11"/>
      <c r="F2053" s="11"/>
      <c r="G2053" s="11"/>
      <c r="H2053" s="11"/>
      <c r="I2053" s="11"/>
      <c r="J2053" s="11"/>
    </row>
    <row r="2054" spans="3:10">
      <c r="C2054" s="11"/>
      <c r="D2054" s="11"/>
      <c r="E2054" s="11"/>
      <c r="F2054" s="11"/>
      <c r="G2054" s="11"/>
      <c r="H2054" s="11"/>
      <c r="I2054" s="11"/>
      <c r="J2054" s="11"/>
    </row>
    <row r="2055" spans="3:10">
      <c r="C2055" s="11"/>
      <c r="D2055" s="11"/>
      <c r="E2055" s="11"/>
      <c r="F2055" s="11"/>
      <c r="G2055" s="11"/>
      <c r="H2055" s="11"/>
      <c r="I2055" s="11"/>
      <c r="J2055" s="11"/>
    </row>
    <row r="2056" spans="3:10">
      <c r="C2056" s="11"/>
      <c r="D2056" s="11"/>
      <c r="E2056" s="11"/>
      <c r="F2056" s="11"/>
      <c r="G2056" s="11"/>
      <c r="H2056" s="11"/>
      <c r="I2056" s="11"/>
      <c r="J2056" s="11"/>
    </row>
    <row r="2057" spans="3:10">
      <c r="C2057" s="11"/>
      <c r="D2057" s="11"/>
      <c r="E2057" s="11"/>
      <c r="F2057" s="11"/>
      <c r="G2057" s="11"/>
      <c r="H2057" s="11"/>
      <c r="I2057" s="11"/>
      <c r="J2057" s="11"/>
    </row>
    <row r="2058" spans="3:10">
      <c r="C2058" s="11"/>
      <c r="D2058" s="11"/>
      <c r="E2058" s="11"/>
      <c r="F2058" s="11"/>
      <c r="G2058" s="11"/>
      <c r="H2058" s="11"/>
      <c r="I2058" s="11"/>
      <c r="J2058" s="11"/>
    </row>
    <row r="2059" spans="3:10">
      <c r="C2059" s="11"/>
      <c r="D2059" s="11"/>
      <c r="E2059" s="11"/>
      <c r="F2059" s="11"/>
      <c r="G2059" s="11"/>
      <c r="H2059" s="11"/>
      <c r="I2059" s="11"/>
      <c r="J2059" s="11"/>
    </row>
    <row r="2060" spans="3:10">
      <c r="C2060" s="11"/>
      <c r="D2060" s="11"/>
      <c r="E2060" s="11"/>
      <c r="F2060" s="11"/>
      <c r="G2060" s="11"/>
      <c r="H2060" s="11"/>
      <c r="I2060" s="11"/>
      <c r="J2060" s="11"/>
    </row>
    <row r="2061" spans="3:10">
      <c r="C2061" s="11"/>
      <c r="D2061" s="11"/>
      <c r="E2061" s="11"/>
      <c r="F2061" s="11"/>
      <c r="G2061" s="11"/>
      <c r="H2061" s="11"/>
      <c r="I2061" s="11"/>
      <c r="J2061" s="11"/>
    </row>
    <row r="2062" spans="3:10">
      <c r="C2062" s="11"/>
      <c r="D2062" s="11"/>
      <c r="E2062" s="11"/>
      <c r="F2062" s="11"/>
      <c r="G2062" s="11"/>
      <c r="H2062" s="11"/>
      <c r="I2062" s="11"/>
      <c r="J2062" s="11"/>
    </row>
    <row r="2063" spans="3:10">
      <c r="C2063" s="11"/>
      <c r="D2063" s="11"/>
      <c r="E2063" s="11"/>
      <c r="F2063" s="11"/>
      <c r="G2063" s="11"/>
      <c r="H2063" s="11"/>
      <c r="I2063" s="11"/>
      <c r="J2063" s="11"/>
    </row>
    <row r="2064" spans="3:10">
      <c r="C2064" s="11"/>
      <c r="D2064" s="11"/>
      <c r="E2064" s="11"/>
      <c r="F2064" s="11"/>
      <c r="G2064" s="11"/>
      <c r="H2064" s="11"/>
      <c r="I2064" s="11"/>
      <c r="J2064" s="11"/>
    </row>
    <row r="2065" spans="3:10">
      <c r="C2065" s="11"/>
      <c r="D2065" s="11"/>
      <c r="E2065" s="11"/>
      <c r="F2065" s="11"/>
      <c r="G2065" s="11"/>
      <c r="H2065" s="11"/>
      <c r="I2065" s="11"/>
      <c r="J2065" s="11"/>
    </row>
    <row r="2066" spans="3:10">
      <c r="C2066" s="11"/>
      <c r="D2066" s="11"/>
      <c r="E2066" s="11"/>
      <c r="F2066" s="11"/>
      <c r="G2066" s="11"/>
      <c r="H2066" s="11"/>
      <c r="I2066" s="11"/>
      <c r="J2066" s="11"/>
    </row>
    <row r="2067" spans="3:10">
      <c r="C2067" s="11"/>
      <c r="D2067" s="11"/>
      <c r="E2067" s="11"/>
      <c r="F2067" s="11"/>
      <c r="G2067" s="11"/>
      <c r="H2067" s="11"/>
      <c r="I2067" s="11"/>
      <c r="J2067" s="11"/>
    </row>
    <row r="2068" spans="3:10">
      <c r="C2068" s="11"/>
      <c r="D2068" s="11"/>
      <c r="E2068" s="11"/>
      <c r="F2068" s="11"/>
      <c r="G2068" s="11"/>
      <c r="H2068" s="11"/>
      <c r="I2068" s="11"/>
      <c r="J2068" s="11"/>
    </row>
    <row r="2069" spans="3:10">
      <c r="C2069" s="11"/>
      <c r="D2069" s="11"/>
      <c r="E2069" s="11"/>
      <c r="F2069" s="11"/>
      <c r="G2069" s="11"/>
      <c r="H2069" s="11"/>
      <c r="I2069" s="11"/>
      <c r="J2069" s="11"/>
    </row>
    <row r="2070" spans="3:10">
      <c r="C2070" s="11"/>
      <c r="D2070" s="11"/>
      <c r="E2070" s="11"/>
      <c r="F2070" s="11"/>
      <c r="G2070" s="11"/>
      <c r="H2070" s="11"/>
      <c r="I2070" s="11"/>
      <c r="J2070" s="11"/>
    </row>
    <row r="2071" spans="3:10">
      <c r="C2071" s="11"/>
      <c r="D2071" s="11"/>
      <c r="E2071" s="11"/>
      <c r="F2071" s="11"/>
      <c r="G2071" s="11"/>
      <c r="H2071" s="11"/>
      <c r="I2071" s="11"/>
      <c r="J2071" s="11"/>
    </row>
    <row r="2072" spans="3:10">
      <c r="C2072" s="11"/>
      <c r="D2072" s="11"/>
      <c r="E2072" s="11"/>
      <c r="F2072" s="11"/>
      <c r="G2072" s="11"/>
      <c r="H2072" s="11"/>
      <c r="I2072" s="11"/>
      <c r="J2072" s="11"/>
    </row>
    <row r="2073" spans="3:10">
      <c r="C2073" s="11"/>
      <c r="D2073" s="11"/>
      <c r="E2073" s="11"/>
      <c r="F2073" s="11"/>
      <c r="G2073" s="11"/>
      <c r="H2073" s="11"/>
      <c r="I2073" s="11"/>
      <c r="J2073" s="11"/>
    </row>
    <row r="2074" spans="3:10">
      <c r="C2074" s="11"/>
      <c r="D2074" s="11"/>
      <c r="E2074" s="11"/>
      <c r="F2074" s="11"/>
      <c r="G2074" s="11"/>
      <c r="H2074" s="11"/>
      <c r="I2074" s="11"/>
      <c r="J2074" s="11"/>
    </row>
    <row r="2075" spans="3:10">
      <c r="C2075" s="11"/>
      <c r="D2075" s="11"/>
      <c r="E2075" s="11"/>
      <c r="F2075" s="11"/>
      <c r="G2075" s="11"/>
      <c r="H2075" s="11"/>
      <c r="I2075" s="11"/>
      <c r="J2075" s="11"/>
    </row>
    <row r="2076" spans="3:10">
      <c r="C2076" s="11"/>
      <c r="D2076" s="11"/>
      <c r="E2076" s="11"/>
      <c r="F2076" s="11"/>
      <c r="G2076" s="11"/>
      <c r="H2076" s="11"/>
      <c r="I2076" s="11"/>
      <c r="J2076" s="11"/>
    </row>
    <row r="2077" spans="3:10">
      <c r="C2077" s="11"/>
      <c r="D2077" s="11"/>
      <c r="E2077" s="11"/>
      <c r="F2077" s="11"/>
      <c r="G2077" s="11"/>
      <c r="H2077" s="11"/>
      <c r="I2077" s="11"/>
      <c r="J2077" s="11"/>
    </row>
    <row r="2078" spans="3:10">
      <c r="C2078" s="11"/>
      <c r="D2078" s="11"/>
      <c r="E2078" s="11"/>
      <c r="F2078" s="11"/>
      <c r="G2078" s="11"/>
      <c r="H2078" s="11"/>
      <c r="I2078" s="11"/>
      <c r="J2078" s="11"/>
    </row>
    <row r="2079" spans="3:10">
      <c r="C2079" s="11"/>
      <c r="D2079" s="11"/>
      <c r="E2079" s="11"/>
      <c r="F2079" s="11"/>
      <c r="G2079" s="11"/>
      <c r="H2079" s="11"/>
      <c r="I2079" s="11"/>
      <c r="J2079" s="11"/>
    </row>
    <row r="2080" spans="3:10">
      <c r="C2080" s="11"/>
      <c r="D2080" s="11"/>
      <c r="E2080" s="11"/>
      <c r="F2080" s="11"/>
      <c r="G2080" s="11"/>
      <c r="H2080" s="11"/>
      <c r="I2080" s="11"/>
      <c r="J2080" s="11"/>
    </row>
    <row r="2081" spans="3:10">
      <c r="C2081" s="11"/>
      <c r="D2081" s="11"/>
      <c r="E2081" s="11"/>
      <c r="F2081" s="11"/>
      <c r="G2081" s="11"/>
      <c r="H2081" s="11"/>
      <c r="I2081" s="11"/>
      <c r="J2081" s="11"/>
    </row>
    <row r="2082" spans="3:10">
      <c r="C2082" s="11"/>
      <c r="D2082" s="11"/>
      <c r="E2082" s="11"/>
      <c r="F2082" s="11"/>
      <c r="G2082" s="11"/>
      <c r="H2082" s="11"/>
      <c r="I2082" s="11"/>
      <c r="J2082" s="11"/>
    </row>
    <row r="2083" spans="3:10">
      <c r="C2083" s="11"/>
      <c r="D2083" s="11"/>
      <c r="E2083" s="11"/>
      <c r="F2083" s="11"/>
      <c r="G2083" s="11"/>
      <c r="H2083" s="11"/>
      <c r="I2083" s="11"/>
      <c r="J2083" s="11"/>
    </row>
    <row r="2084" spans="3:10">
      <c r="C2084" s="11"/>
      <c r="D2084" s="11"/>
      <c r="E2084" s="11"/>
      <c r="F2084" s="11"/>
      <c r="G2084" s="11"/>
      <c r="H2084" s="11"/>
      <c r="I2084" s="11"/>
      <c r="J2084" s="11"/>
    </row>
    <row r="2085" spans="3:10">
      <c r="C2085" s="11"/>
      <c r="D2085" s="11"/>
      <c r="E2085" s="11"/>
      <c r="F2085" s="11"/>
      <c r="G2085" s="11"/>
      <c r="H2085" s="11"/>
      <c r="I2085" s="11"/>
      <c r="J2085" s="11"/>
    </row>
    <row r="2086" spans="3:10">
      <c r="C2086" s="11"/>
      <c r="D2086" s="11"/>
      <c r="E2086" s="11"/>
      <c r="F2086" s="11"/>
      <c r="G2086" s="11"/>
      <c r="H2086" s="11"/>
      <c r="I2086" s="11"/>
      <c r="J2086" s="11"/>
    </row>
    <row r="2087" spans="3:10">
      <c r="C2087" s="11"/>
      <c r="D2087" s="11"/>
      <c r="E2087" s="11"/>
      <c r="F2087" s="11"/>
      <c r="G2087" s="11"/>
      <c r="H2087" s="11"/>
      <c r="I2087" s="11"/>
      <c r="J2087" s="11"/>
    </row>
    <row r="2088" spans="3:10">
      <c r="C2088" s="11"/>
      <c r="D2088" s="11"/>
      <c r="E2088" s="11"/>
      <c r="F2088" s="11"/>
      <c r="G2088" s="11"/>
      <c r="H2088" s="11"/>
      <c r="I2088" s="11"/>
      <c r="J2088" s="11"/>
    </row>
    <row r="2089" spans="3:10">
      <c r="C2089" s="11"/>
      <c r="D2089" s="11"/>
      <c r="E2089" s="11"/>
      <c r="F2089" s="11"/>
      <c r="G2089" s="11"/>
      <c r="H2089" s="11"/>
      <c r="I2089" s="11"/>
      <c r="J2089" s="11"/>
    </row>
    <row r="2090" spans="3:10">
      <c r="C2090" s="11"/>
      <c r="D2090" s="11"/>
      <c r="E2090" s="11"/>
      <c r="F2090" s="11"/>
      <c r="G2090" s="11"/>
      <c r="H2090" s="11"/>
      <c r="I2090" s="11"/>
      <c r="J2090" s="11"/>
    </row>
    <row r="2091" spans="3:10">
      <c r="C2091" s="11"/>
      <c r="D2091" s="11"/>
      <c r="E2091" s="11"/>
      <c r="F2091" s="11"/>
      <c r="G2091" s="11"/>
      <c r="H2091" s="11"/>
      <c r="I2091" s="11"/>
      <c r="J2091" s="11"/>
    </row>
    <row r="2092" spans="3:10">
      <c r="C2092" s="11"/>
      <c r="D2092" s="11"/>
      <c r="E2092" s="11"/>
      <c r="F2092" s="11"/>
      <c r="G2092" s="11"/>
      <c r="H2092" s="11"/>
      <c r="I2092" s="11"/>
      <c r="J2092" s="11"/>
    </row>
    <row r="2093" spans="3:10">
      <c r="C2093" s="11"/>
      <c r="D2093" s="11"/>
      <c r="E2093" s="11"/>
      <c r="F2093" s="11"/>
      <c r="G2093" s="11"/>
      <c r="H2093" s="11"/>
      <c r="I2093" s="11"/>
      <c r="J2093" s="11"/>
    </row>
    <row r="2094" spans="3:10">
      <c r="C2094" s="11"/>
      <c r="D2094" s="11"/>
      <c r="E2094" s="11"/>
      <c r="F2094" s="11"/>
      <c r="G2094" s="11"/>
      <c r="H2094" s="11"/>
      <c r="I2094" s="11"/>
      <c r="J2094" s="11"/>
    </row>
    <row r="2095" spans="3:10">
      <c r="C2095" s="11"/>
      <c r="D2095" s="11"/>
      <c r="E2095" s="11"/>
      <c r="F2095" s="11"/>
      <c r="G2095" s="11"/>
      <c r="H2095" s="11"/>
      <c r="I2095" s="11"/>
      <c r="J2095" s="11"/>
    </row>
    <row r="2096" spans="3:10">
      <c r="C2096" s="11"/>
      <c r="D2096" s="11"/>
      <c r="E2096" s="11"/>
      <c r="F2096" s="11"/>
      <c r="G2096" s="11"/>
      <c r="H2096" s="11"/>
      <c r="I2096" s="11"/>
      <c r="J2096" s="11"/>
    </row>
    <row r="2097" spans="3:10">
      <c r="C2097" s="11"/>
      <c r="D2097" s="11"/>
      <c r="E2097" s="11"/>
      <c r="F2097" s="11"/>
      <c r="G2097" s="11"/>
      <c r="H2097" s="11"/>
      <c r="I2097" s="11"/>
      <c r="J2097" s="11"/>
    </row>
    <row r="2098" spans="3:10">
      <c r="C2098" s="11"/>
      <c r="D2098" s="11"/>
      <c r="E2098" s="11"/>
      <c r="F2098" s="11"/>
      <c r="G2098" s="11"/>
      <c r="H2098" s="11"/>
      <c r="I2098" s="11"/>
      <c r="J2098" s="11"/>
    </row>
    <row r="2099" spans="3:10">
      <c r="C2099" s="11"/>
      <c r="D2099" s="11"/>
      <c r="E2099" s="11"/>
      <c r="F2099" s="11"/>
      <c r="G2099" s="11"/>
      <c r="H2099" s="11"/>
      <c r="I2099" s="11"/>
      <c r="J2099" s="11"/>
    </row>
    <row r="2100" spans="3:10">
      <c r="C2100" s="11"/>
      <c r="D2100" s="11"/>
      <c r="E2100" s="11"/>
      <c r="F2100" s="11"/>
      <c r="G2100" s="11"/>
      <c r="H2100" s="11"/>
      <c r="I2100" s="11"/>
      <c r="J2100" s="11"/>
    </row>
    <row r="2101" spans="3:10">
      <c r="C2101" s="11"/>
      <c r="D2101" s="11"/>
      <c r="E2101" s="11"/>
      <c r="F2101" s="11"/>
      <c r="G2101" s="11"/>
      <c r="H2101" s="11"/>
      <c r="I2101" s="11"/>
      <c r="J2101" s="11"/>
    </row>
    <row r="2102" spans="3:10">
      <c r="C2102" s="11"/>
      <c r="D2102" s="11"/>
      <c r="E2102" s="11"/>
      <c r="F2102" s="11"/>
      <c r="G2102" s="11"/>
      <c r="H2102" s="11"/>
      <c r="I2102" s="11"/>
      <c r="J2102" s="11"/>
    </row>
    <row r="2103" spans="3:10">
      <c r="C2103" s="11"/>
      <c r="D2103" s="11"/>
      <c r="E2103" s="11"/>
      <c r="F2103" s="11"/>
      <c r="G2103" s="11"/>
      <c r="H2103" s="11"/>
      <c r="I2103" s="11"/>
      <c r="J2103" s="11"/>
    </row>
    <row r="2104" spans="3:10">
      <c r="C2104" s="11"/>
      <c r="D2104" s="11"/>
      <c r="E2104" s="11"/>
      <c r="F2104" s="11"/>
      <c r="G2104" s="11"/>
      <c r="H2104" s="11"/>
      <c r="I2104" s="11"/>
      <c r="J2104" s="11"/>
    </row>
    <row r="2105" spans="3:10">
      <c r="C2105" s="11"/>
      <c r="D2105" s="11"/>
      <c r="E2105" s="11"/>
      <c r="F2105" s="11"/>
      <c r="G2105" s="11"/>
      <c r="H2105" s="11"/>
      <c r="I2105" s="11"/>
      <c r="J2105" s="11"/>
    </row>
    <row r="2106" spans="3:10">
      <c r="C2106" s="11"/>
      <c r="D2106" s="11"/>
      <c r="E2106" s="11"/>
      <c r="F2106" s="11"/>
      <c r="G2106" s="11"/>
      <c r="H2106" s="11"/>
      <c r="I2106" s="11"/>
      <c r="J2106" s="11"/>
    </row>
    <row r="2107" spans="3:10">
      <c r="C2107" s="11"/>
      <c r="D2107" s="11"/>
      <c r="E2107" s="11"/>
      <c r="F2107" s="11"/>
      <c r="G2107" s="11"/>
      <c r="H2107" s="11"/>
      <c r="I2107" s="11"/>
      <c r="J2107" s="11"/>
    </row>
    <row r="2108" spans="3:10">
      <c r="C2108" s="11"/>
      <c r="D2108" s="11"/>
      <c r="E2108" s="11"/>
      <c r="F2108" s="11"/>
      <c r="G2108" s="11"/>
      <c r="H2108" s="11"/>
      <c r="I2108" s="11"/>
      <c r="J2108" s="11"/>
    </row>
    <row r="2109" spans="3:10">
      <c r="C2109" s="11"/>
      <c r="D2109" s="11"/>
      <c r="E2109" s="11"/>
      <c r="F2109" s="11"/>
      <c r="G2109" s="11"/>
      <c r="H2109" s="11"/>
      <c r="I2109" s="11"/>
      <c r="J2109" s="11"/>
    </row>
    <row r="2110" spans="3:10">
      <c r="C2110" s="11"/>
      <c r="D2110" s="11"/>
      <c r="E2110" s="11"/>
      <c r="F2110" s="11"/>
      <c r="G2110" s="11"/>
      <c r="H2110" s="11"/>
      <c r="I2110" s="11"/>
      <c r="J2110" s="11"/>
    </row>
    <row r="2111" spans="3:10">
      <c r="C2111" s="11"/>
      <c r="D2111" s="11"/>
      <c r="E2111" s="11"/>
      <c r="F2111" s="11"/>
      <c r="G2111" s="11"/>
      <c r="H2111" s="11"/>
      <c r="I2111" s="11"/>
      <c r="J2111" s="11"/>
    </row>
    <row r="2112" spans="3:10">
      <c r="C2112" s="11"/>
      <c r="D2112" s="11"/>
      <c r="E2112" s="11"/>
      <c r="F2112" s="11"/>
      <c r="G2112" s="11"/>
      <c r="H2112" s="11"/>
      <c r="I2112" s="11"/>
      <c r="J2112" s="11"/>
    </row>
    <row r="2113" spans="3:10">
      <c r="C2113" s="11"/>
      <c r="D2113" s="11"/>
      <c r="E2113" s="11"/>
      <c r="F2113" s="11"/>
      <c r="G2113" s="11"/>
      <c r="H2113" s="11"/>
      <c r="I2113" s="11"/>
      <c r="J2113" s="11"/>
    </row>
    <row r="2114" spans="3:10">
      <c r="C2114" s="11"/>
      <c r="D2114" s="11"/>
      <c r="E2114" s="11"/>
      <c r="F2114" s="11"/>
      <c r="G2114" s="11"/>
      <c r="H2114" s="11"/>
      <c r="I2114" s="11"/>
      <c r="J2114" s="11"/>
    </row>
    <row r="2115" spans="3:10">
      <c r="C2115" s="11"/>
      <c r="D2115" s="11"/>
      <c r="E2115" s="11"/>
      <c r="F2115" s="11"/>
      <c r="G2115" s="11"/>
      <c r="H2115" s="11"/>
      <c r="I2115" s="11"/>
      <c r="J2115" s="11"/>
    </row>
    <row r="2116" spans="3:10">
      <c r="C2116" s="11"/>
      <c r="D2116" s="11"/>
      <c r="E2116" s="11"/>
      <c r="F2116" s="11"/>
      <c r="G2116" s="11"/>
      <c r="H2116" s="11"/>
      <c r="I2116" s="11"/>
      <c r="J2116" s="11"/>
    </row>
    <row r="2117" spans="3:10">
      <c r="C2117" s="11"/>
      <c r="D2117" s="11"/>
      <c r="E2117" s="11"/>
      <c r="F2117" s="11"/>
      <c r="G2117" s="11"/>
      <c r="H2117" s="11"/>
      <c r="I2117" s="11"/>
      <c r="J2117" s="11"/>
    </row>
    <row r="2118" spans="3:10">
      <c r="C2118" s="11"/>
      <c r="D2118" s="11"/>
      <c r="E2118" s="11"/>
      <c r="F2118" s="11"/>
      <c r="G2118" s="11"/>
      <c r="H2118" s="11"/>
      <c r="I2118" s="11"/>
      <c r="J2118" s="11"/>
    </row>
    <row r="2119" spans="3:10">
      <c r="C2119" s="11"/>
      <c r="D2119" s="11"/>
      <c r="E2119" s="11"/>
      <c r="F2119" s="11"/>
      <c r="G2119" s="11"/>
      <c r="H2119" s="11"/>
      <c r="I2119" s="11"/>
      <c r="J2119" s="11"/>
    </row>
    <row r="2120" spans="3:10">
      <c r="C2120" s="11"/>
      <c r="D2120" s="11"/>
      <c r="E2120" s="11"/>
      <c r="F2120" s="11"/>
      <c r="G2120" s="11"/>
      <c r="H2120" s="11"/>
      <c r="I2120" s="11"/>
      <c r="J2120" s="11"/>
    </row>
    <row r="2121" spans="3:10">
      <c r="C2121" s="11"/>
      <c r="D2121" s="11"/>
      <c r="E2121" s="11"/>
      <c r="F2121" s="11"/>
      <c r="G2121" s="11"/>
      <c r="H2121" s="11"/>
      <c r="I2121" s="11"/>
      <c r="J2121" s="11"/>
    </row>
    <row r="2122" spans="3:10">
      <c r="C2122" s="11"/>
      <c r="D2122" s="11"/>
      <c r="E2122" s="11"/>
      <c r="F2122" s="11"/>
      <c r="G2122" s="11"/>
      <c r="H2122" s="11"/>
      <c r="I2122" s="11"/>
      <c r="J2122" s="11"/>
    </row>
    <row r="2123" spans="3:10">
      <c r="C2123" s="11"/>
      <c r="D2123" s="11"/>
      <c r="E2123" s="11"/>
      <c r="F2123" s="11"/>
      <c r="G2123" s="11"/>
      <c r="H2123" s="11"/>
      <c r="I2123" s="11"/>
      <c r="J2123" s="11"/>
    </row>
    <row r="2124" spans="3:10">
      <c r="C2124" s="11"/>
      <c r="D2124" s="11"/>
      <c r="E2124" s="11"/>
      <c r="F2124" s="11"/>
      <c r="G2124" s="11"/>
      <c r="H2124" s="11"/>
      <c r="I2124" s="11"/>
      <c r="J2124" s="11"/>
    </row>
    <row r="2125" spans="3:10">
      <c r="C2125" s="11"/>
      <c r="D2125" s="11"/>
      <c r="E2125" s="11"/>
      <c r="F2125" s="11"/>
      <c r="G2125" s="11"/>
      <c r="H2125" s="11"/>
      <c r="I2125" s="11"/>
      <c r="J2125" s="11"/>
    </row>
    <row r="2126" spans="3:10">
      <c r="C2126" s="11"/>
      <c r="D2126" s="11"/>
      <c r="E2126" s="11"/>
      <c r="F2126" s="11"/>
      <c r="G2126" s="11"/>
      <c r="H2126" s="11"/>
      <c r="I2126" s="11"/>
      <c r="J2126" s="11"/>
    </row>
    <row r="2127" spans="3:10">
      <c r="C2127" s="11"/>
      <c r="D2127" s="11"/>
      <c r="E2127" s="11"/>
      <c r="F2127" s="11"/>
      <c r="G2127" s="11"/>
      <c r="H2127" s="11"/>
      <c r="I2127" s="11"/>
      <c r="J2127" s="11"/>
    </row>
    <row r="2128" spans="3:10">
      <c r="C2128" s="11"/>
      <c r="D2128" s="11"/>
      <c r="E2128" s="11"/>
      <c r="F2128" s="11"/>
      <c r="G2128" s="11"/>
      <c r="H2128" s="11"/>
      <c r="I2128" s="11"/>
      <c r="J2128" s="11"/>
    </row>
    <row r="2129" spans="3:10">
      <c r="C2129" s="11"/>
      <c r="D2129" s="11"/>
      <c r="E2129" s="11"/>
      <c r="F2129" s="11"/>
      <c r="G2129" s="11"/>
      <c r="H2129" s="11"/>
      <c r="I2129" s="11"/>
      <c r="J2129" s="11"/>
    </row>
    <row r="2130" spans="3:10">
      <c r="C2130" s="11"/>
      <c r="D2130" s="11"/>
      <c r="E2130" s="11"/>
      <c r="F2130" s="11"/>
      <c r="G2130" s="11"/>
      <c r="H2130" s="11"/>
      <c r="I2130" s="11"/>
      <c r="J2130" s="11"/>
    </row>
    <row r="2131" spans="3:10">
      <c r="C2131" s="11"/>
      <c r="D2131" s="11"/>
      <c r="E2131" s="11"/>
      <c r="F2131" s="11"/>
      <c r="G2131" s="11"/>
      <c r="H2131" s="11"/>
      <c r="I2131" s="11"/>
      <c r="J2131" s="11"/>
    </row>
    <row r="2132" spans="3:10">
      <c r="C2132" s="11"/>
      <c r="D2132" s="11"/>
      <c r="E2132" s="11"/>
      <c r="F2132" s="11"/>
      <c r="G2132" s="11"/>
      <c r="H2132" s="11"/>
      <c r="I2132" s="11"/>
      <c r="J2132" s="11"/>
    </row>
    <row r="2133" spans="3:10">
      <c r="C2133" s="11"/>
      <c r="D2133" s="11"/>
      <c r="E2133" s="11"/>
      <c r="F2133" s="11"/>
      <c r="G2133" s="11"/>
      <c r="H2133" s="11"/>
      <c r="I2133" s="11"/>
      <c r="J2133" s="11"/>
    </row>
    <row r="2134" spans="3:10">
      <c r="C2134" s="11"/>
      <c r="D2134" s="11"/>
      <c r="E2134" s="11"/>
      <c r="F2134" s="11"/>
      <c r="G2134" s="11"/>
      <c r="H2134" s="11"/>
      <c r="I2134" s="11"/>
      <c r="J2134" s="11"/>
    </row>
    <row r="2135" spans="3:10">
      <c r="C2135" s="11"/>
      <c r="D2135" s="11"/>
      <c r="E2135" s="11"/>
      <c r="F2135" s="11"/>
      <c r="G2135" s="11"/>
      <c r="H2135" s="11"/>
      <c r="I2135" s="11"/>
      <c r="J2135" s="11"/>
    </row>
    <row r="2136" spans="3:10">
      <c r="C2136" s="11"/>
      <c r="D2136" s="11"/>
      <c r="E2136" s="11"/>
      <c r="F2136" s="11"/>
      <c r="G2136" s="11"/>
      <c r="H2136" s="11"/>
      <c r="I2136" s="11"/>
      <c r="J2136" s="11"/>
    </row>
    <row r="2137" spans="3:10">
      <c r="C2137" s="11"/>
      <c r="D2137" s="11"/>
      <c r="E2137" s="11"/>
      <c r="F2137" s="11"/>
      <c r="G2137" s="11"/>
      <c r="H2137" s="11"/>
      <c r="I2137" s="11"/>
      <c r="J2137" s="11"/>
    </row>
    <row r="2138" spans="3:10">
      <c r="C2138" s="11"/>
      <c r="D2138" s="11"/>
      <c r="E2138" s="11"/>
      <c r="F2138" s="11"/>
      <c r="G2138" s="11"/>
      <c r="H2138" s="11"/>
      <c r="I2138" s="11"/>
      <c r="J2138" s="11"/>
    </row>
    <row r="2139" spans="3:10">
      <c r="C2139" s="11"/>
      <c r="D2139" s="11"/>
      <c r="E2139" s="11"/>
      <c r="F2139" s="11"/>
      <c r="G2139" s="11"/>
      <c r="H2139" s="11"/>
      <c r="I2139" s="11"/>
      <c r="J2139" s="11"/>
    </row>
    <row r="2140" spans="3:10">
      <c r="C2140" s="11"/>
      <c r="D2140" s="11"/>
      <c r="E2140" s="11"/>
      <c r="F2140" s="11"/>
      <c r="G2140" s="11"/>
      <c r="H2140" s="11"/>
      <c r="I2140" s="11"/>
      <c r="J2140" s="11"/>
    </row>
    <row r="2141" spans="3:10">
      <c r="C2141" s="11"/>
      <c r="D2141" s="11"/>
      <c r="E2141" s="11"/>
      <c r="F2141" s="11"/>
      <c r="G2141" s="11"/>
      <c r="H2141" s="11"/>
      <c r="I2141" s="11"/>
      <c r="J2141" s="11"/>
    </row>
    <row r="2142" spans="3:10">
      <c r="C2142" s="11"/>
      <c r="D2142" s="11"/>
      <c r="E2142" s="11"/>
      <c r="F2142" s="11"/>
      <c r="G2142" s="11"/>
      <c r="H2142" s="11"/>
      <c r="I2142" s="11"/>
      <c r="J2142" s="11"/>
    </row>
    <row r="2143" spans="3:10">
      <c r="C2143" s="11"/>
      <c r="D2143" s="11"/>
      <c r="E2143" s="11"/>
      <c r="F2143" s="11"/>
      <c r="G2143" s="11"/>
      <c r="H2143" s="11"/>
      <c r="I2143" s="11"/>
      <c r="J2143" s="11"/>
    </row>
    <row r="2144" spans="3:10">
      <c r="C2144" s="11"/>
      <c r="D2144" s="11"/>
      <c r="E2144" s="11"/>
      <c r="F2144" s="11"/>
      <c r="G2144" s="11"/>
      <c r="H2144" s="11"/>
      <c r="I2144" s="11"/>
      <c r="J2144" s="11"/>
    </row>
    <row r="2145" spans="3:10">
      <c r="C2145" s="11"/>
      <c r="D2145" s="11"/>
      <c r="E2145" s="11"/>
      <c r="F2145" s="11"/>
      <c r="G2145" s="11"/>
      <c r="H2145" s="11"/>
      <c r="I2145" s="11"/>
      <c r="J2145" s="11"/>
    </row>
    <row r="2146" spans="3:10">
      <c r="C2146" s="11"/>
      <c r="D2146" s="11"/>
      <c r="E2146" s="11"/>
      <c r="F2146" s="11"/>
      <c r="G2146" s="11"/>
      <c r="H2146" s="11"/>
      <c r="I2146" s="11"/>
      <c r="J2146" s="11"/>
    </row>
    <row r="2147" spans="3:10">
      <c r="C2147" s="11"/>
      <c r="D2147" s="11"/>
      <c r="E2147" s="11"/>
      <c r="F2147" s="11"/>
      <c r="G2147" s="11"/>
      <c r="H2147" s="11"/>
      <c r="I2147" s="11"/>
      <c r="J2147" s="11"/>
    </row>
    <row r="2148" spans="3:10">
      <c r="C2148" s="11"/>
      <c r="D2148" s="11"/>
      <c r="E2148" s="11"/>
      <c r="F2148" s="11"/>
      <c r="G2148" s="11"/>
      <c r="H2148" s="11"/>
      <c r="I2148" s="11"/>
      <c r="J2148" s="11"/>
    </row>
    <row r="2149" spans="3:10">
      <c r="C2149" s="11"/>
      <c r="D2149" s="11"/>
      <c r="E2149" s="11"/>
      <c r="F2149" s="11"/>
      <c r="G2149" s="11"/>
      <c r="H2149" s="11"/>
      <c r="I2149" s="11"/>
      <c r="J2149" s="11"/>
    </row>
    <row r="2150" spans="3:10">
      <c r="C2150" s="11"/>
      <c r="D2150" s="11"/>
      <c r="E2150" s="11"/>
      <c r="F2150" s="11"/>
      <c r="G2150" s="11"/>
      <c r="H2150" s="11"/>
      <c r="I2150" s="11"/>
      <c r="J2150" s="11"/>
    </row>
    <row r="2151" spans="3:10">
      <c r="C2151" s="11"/>
      <c r="D2151" s="11"/>
      <c r="E2151" s="11"/>
      <c r="F2151" s="11"/>
      <c r="G2151" s="11"/>
      <c r="H2151" s="11"/>
      <c r="I2151" s="11"/>
      <c r="J2151" s="11"/>
    </row>
    <row r="2152" spans="3:10">
      <c r="C2152" s="11"/>
      <c r="D2152" s="11"/>
      <c r="E2152" s="11"/>
      <c r="F2152" s="11"/>
      <c r="G2152" s="11"/>
      <c r="H2152" s="11"/>
      <c r="I2152" s="11"/>
      <c r="J2152" s="11"/>
    </row>
    <row r="2153" spans="3:10">
      <c r="C2153" s="11"/>
      <c r="D2153" s="11"/>
      <c r="E2153" s="11"/>
      <c r="F2153" s="11"/>
      <c r="G2153" s="11"/>
      <c r="H2153" s="11"/>
      <c r="I2153" s="11"/>
      <c r="J2153" s="11"/>
    </row>
    <row r="2154" spans="3:10">
      <c r="C2154" s="11"/>
      <c r="D2154" s="11"/>
      <c r="E2154" s="11"/>
      <c r="F2154" s="11"/>
      <c r="G2154" s="11"/>
      <c r="H2154" s="11"/>
      <c r="I2154" s="11"/>
      <c r="J2154" s="11"/>
    </row>
    <row r="2155" spans="3:10">
      <c r="C2155" s="11"/>
      <c r="D2155" s="11"/>
      <c r="E2155" s="11"/>
      <c r="F2155" s="11"/>
      <c r="G2155" s="11"/>
      <c r="H2155" s="11"/>
      <c r="I2155" s="11"/>
      <c r="J2155" s="11"/>
    </row>
    <row r="2156" spans="3:10">
      <c r="C2156" s="11"/>
      <c r="D2156" s="11"/>
      <c r="E2156" s="11"/>
      <c r="F2156" s="11"/>
      <c r="G2156" s="11"/>
      <c r="H2156" s="11"/>
      <c r="I2156" s="11"/>
      <c r="J2156" s="11"/>
    </row>
    <row r="2157" spans="3:10">
      <c r="C2157" s="11"/>
      <c r="D2157" s="11"/>
      <c r="E2157" s="11"/>
      <c r="F2157" s="11"/>
      <c r="G2157" s="11"/>
      <c r="H2157" s="11"/>
      <c r="I2157" s="11"/>
      <c r="J2157" s="11"/>
    </row>
    <row r="2158" spans="3:10">
      <c r="C2158" s="11"/>
      <c r="D2158" s="11"/>
      <c r="E2158" s="11"/>
      <c r="F2158" s="11"/>
      <c r="G2158" s="11"/>
      <c r="H2158" s="11"/>
      <c r="I2158" s="11"/>
      <c r="J2158" s="11"/>
    </row>
    <row r="2159" spans="3:10">
      <c r="C2159" s="11"/>
      <c r="D2159" s="11"/>
      <c r="E2159" s="11"/>
      <c r="F2159" s="11"/>
      <c r="G2159" s="11"/>
      <c r="H2159" s="11"/>
      <c r="I2159" s="11"/>
      <c r="J2159" s="11"/>
    </row>
    <row r="2160" spans="3:10">
      <c r="C2160" s="11"/>
      <c r="D2160" s="11"/>
      <c r="E2160" s="11"/>
      <c r="F2160" s="11"/>
      <c r="G2160" s="11"/>
      <c r="H2160" s="11"/>
      <c r="I2160" s="11"/>
      <c r="J2160" s="11"/>
    </row>
    <row r="2161" spans="3:10">
      <c r="C2161" s="11"/>
      <c r="D2161" s="11"/>
      <c r="E2161" s="11"/>
      <c r="F2161" s="11"/>
      <c r="G2161" s="11"/>
      <c r="H2161" s="11"/>
      <c r="I2161" s="11"/>
      <c r="J2161" s="11"/>
    </row>
    <row r="2162" spans="3:10">
      <c r="C2162" s="11"/>
      <c r="D2162" s="11"/>
      <c r="E2162" s="11"/>
      <c r="F2162" s="11"/>
      <c r="G2162" s="11"/>
      <c r="H2162" s="11"/>
      <c r="I2162" s="11"/>
      <c r="J2162" s="11"/>
    </row>
    <row r="2163" spans="3:10">
      <c r="C2163" s="11"/>
      <c r="D2163" s="11"/>
      <c r="E2163" s="11"/>
      <c r="F2163" s="11"/>
      <c r="G2163" s="11"/>
      <c r="H2163" s="11"/>
      <c r="I2163" s="11"/>
      <c r="J2163" s="11"/>
    </row>
    <row r="2164" spans="3:10">
      <c r="C2164" s="11"/>
      <c r="D2164" s="11"/>
      <c r="E2164" s="11"/>
      <c r="F2164" s="11"/>
      <c r="G2164" s="11"/>
      <c r="H2164" s="11"/>
      <c r="I2164" s="11"/>
      <c r="J2164" s="11"/>
    </row>
    <row r="2165" spans="3:10">
      <c r="C2165" s="11"/>
      <c r="D2165" s="11"/>
      <c r="E2165" s="11"/>
      <c r="F2165" s="11"/>
      <c r="G2165" s="11"/>
      <c r="H2165" s="11"/>
      <c r="I2165" s="11"/>
      <c r="J2165" s="11"/>
    </row>
    <row r="2166" spans="3:10">
      <c r="C2166" s="11"/>
      <c r="D2166" s="11"/>
      <c r="E2166" s="11"/>
      <c r="F2166" s="11"/>
      <c r="G2166" s="11"/>
      <c r="H2166" s="11"/>
      <c r="I2166" s="11"/>
      <c r="J2166" s="11"/>
    </row>
    <row r="2167" spans="3:10">
      <c r="C2167" s="11"/>
      <c r="D2167" s="11"/>
      <c r="E2167" s="11"/>
      <c r="F2167" s="11"/>
      <c r="G2167" s="11"/>
      <c r="H2167" s="11"/>
      <c r="I2167" s="11"/>
      <c r="J2167" s="11"/>
    </row>
    <row r="2168" spans="3:10">
      <c r="C2168" s="11"/>
      <c r="D2168" s="11"/>
      <c r="E2168" s="11"/>
      <c r="F2168" s="11"/>
      <c r="G2168" s="11"/>
      <c r="H2168" s="11"/>
      <c r="I2168" s="11"/>
      <c r="J2168" s="11"/>
    </row>
    <row r="2169" spans="3:10">
      <c r="C2169" s="11"/>
      <c r="D2169" s="11"/>
      <c r="E2169" s="11"/>
      <c r="F2169" s="11"/>
      <c r="G2169" s="11"/>
      <c r="H2169" s="11"/>
      <c r="I2169" s="11"/>
      <c r="J2169" s="11"/>
    </row>
    <row r="2170" spans="3:10">
      <c r="C2170" s="11"/>
      <c r="D2170" s="11"/>
      <c r="E2170" s="11"/>
      <c r="F2170" s="11"/>
      <c r="G2170" s="11"/>
      <c r="H2170" s="11"/>
      <c r="I2170" s="11"/>
      <c r="J2170" s="11"/>
    </row>
    <row r="2171" spans="3:10">
      <c r="C2171" s="11"/>
      <c r="D2171" s="11"/>
      <c r="E2171" s="11"/>
      <c r="F2171" s="11"/>
      <c r="G2171" s="11"/>
      <c r="H2171" s="11"/>
      <c r="I2171" s="11"/>
      <c r="J2171" s="11"/>
    </row>
    <row r="2172" spans="3:10">
      <c r="C2172" s="11"/>
      <c r="D2172" s="11"/>
      <c r="E2172" s="11"/>
      <c r="F2172" s="11"/>
      <c r="G2172" s="11"/>
      <c r="H2172" s="11"/>
      <c r="I2172" s="11"/>
      <c r="J2172" s="11"/>
    </row>
    <row r="2173" spans="3:10">
      <c r="C2173" s="11"/>
      <c r="D2173" s="11"/>
      <c r="E2173" s="11"/>
      <c r="F2173" s="11"/>
      <c r="G2173" s="11"/>
      <c r="H2173" s="11"/>
      <c r="I2173" s="11"/>
      <c r="J2173" s="11"/>
    </row>
    <row r="2174" spans="3:10">
      <c r="C2174" s="11"/>
      <c r="D2174" s="11"/>
      <c r="E2174" s="11"/>
      <c r="F2174" s="11"/>
      <c r="G2174" s="11"/>
      <c r="H2174" s="11"/>
      <c r="I2174" s="11"/>
      <c r="J2174" s="11"/>
    </row>
    <row r="2175" spans="3:10">
      <c r="C2175" s="11"/>
      <c r="D2175" s="11"/>
      <c r="E2175" s="11"/>
      <c r="F2175" s="11"/>
      <c r="G2175" s="11"/>
      <c r="H2175" s="11"/>
      <c r="I2175" s="11"/>
      <c r="J2175" s="11"/>
    </row>
    <row r="2176" spans="3:10">
      <c r="C2176" s="11"/>
      <c r="D2176" s="11"/>
      <c r="E2176" s="11"/>
      <c r="F2176" s="11"/>
      <c r="G2176" s="11"/>
      <c r="H2176" s="11"/>
      <c r="I2176" s="11"/>
      <c r="J2176" s="11"/>
    </row>
    <row r="2177" spans="3:10">
      <c r="C2177" s="11"/>
      <c r="D2177" s="11"/>
      <c r="E2177" s="11"/>
      <c r="F2177" s="11"/>
      <c r="G2177" s="11"/>
      <c r="H2177" s="11"/>
      <c r="I2177" s="11"/>
      <c r="J2177" s="11"/>
    </row>
    <row r="2178" spans="3:10">
      <c r="C2178" s="11"/>
      <c r="D2178" s="11"/>
      <c r="E2178" s="11"/>
      <c r="F2178" s="11"/>
      <c r="G2178" s="11"/>
      <c r="H2178" s="11"/>
      <c r="I2178" s="11"/>
      <c r="J2178" s="11"/>
    </row>
    <row r="2179" spans="3:10">
      <c r="C2179" s="11"/>
      <c r="D2179" s="11"/>
      <c r="E2179" s="11"/>
      <c r="F2179" s="11"/>
      <c r="G2179" s="11"/>
      <c r="H2179" s="11"/>
      <c r="I2179" s="11"/>
      <c r="J2179" s="11"/>
    </row>
    <row r="2180" spans="3:10">
      <c r="C2180" s="11"/>
      <c r="D2180" s="11"/>
      <c r="E2180" s="11"/>
      <c r="F2180" s="11"/>
      <c r="G2180" s="11"/>
      <c r="H2180" s="11"/>
      <c r="I2180" s="11"/>
      <c r="J2180" s="11"/>
    </row>
    <row r="2181" spans="3:10">
      <c r="C2181" s="11"/>
      <c r="D2181" s="11"/>
      <c r="E2181" s="11"/>
      <c r="F2181" s="11"/>
      <c r="G2181" s="11"/>
      <c r="H2181" s="11"/>
      <c r="I2181" s="11"/>
      <c r="J2181" s="11"/>
    </row>
    <row r="2182" spans="3:10">
      <c r="C2182" s="11"/>
      <c r="D2182" s="11"/>
      <c r="E2182" s="11"/>
      <c r="F2182" s="11"/>
      <c r="G2182" s="11"/>
      <c r="H2182" s="11"/>
      <c r="I2182" s="11"/>
      <c r="J2182" s="11"/>
    </row>
    <row r="2183" spans="3:10">
      <c r="C2183" s="11"/>
      <c r="D2183" s="11"/>
      <c r="E2183" s="11"/>
      <c r="F2183" s="11"/>
      <c r="G2183" s="11"/>
      <c r="H2183" s="11"/>
      <c r="I2183" s="11"/>
      <c r="J2183" s="11"/>
    </row>
    <row r="2184" spans="3:10">
      <c r="C2184" s="11"/>
      <c r="D2184" s="11"/>
      <c r="E2184" s="11"/>
      <c r="F2184" s="11"/>
      <c r="G2184" s="11"/>
      <c r="H2184" s="11"/>
      <c r="I2184" s="11"/>
      <c r="J2184" s="11"/>
    </row>
    <row r="2185" spans="3:10">
      <c r="C2185" s="11"/>
      <c r="D2185" s="11"/>
      <c r="E2185" s="11"/>
      <c r="F2185" s="11"/>
      <c r="G2185" s="11"/>
      <c r="H2185" s="11"/>
      <c r="I2185" s="11"/>
      <c r="J2185" s="11"/>
    </row>
    <row r="2186" spans="3:10">
      <c r="C2186" s="11"/>
      <c r="D2186" s="11"/>
      <c r="E2186" s="11"/>
      <c r="F2186" s="11"/>
      <c r="G2186" s="11"/>
      <c r="H2186" s="11"/>
      <c r="I2186" s="11"/>
      <c r="J2186" s="11"/>
    </row>
    <row r="2187" spans="3:10">
      <c r="C2187" s="11"/>
      <c r="D2187" s="11"/>
      <c r="E2187" s="11"/>
      <c r="F2187" s="11"/>
      <c r="G2187" s="11"/>
      <c r="H2187" s="11"/>
      <c r="I2187" s="11"/>
      <c r="J2187" s="11"/>
    </row>
    <row r="2188" spans="3:10">
      <c r="C2188" s="11"/>
      <c r="D2188" s="11"/>
      <c r="E2188" s="11"/>
      <c r="F2188" s="11"/>
      <c r="G2188" s="11"/>
      <c r="H2188" s="11"/>
      <c r="I2188" s="11"/>
      <c r="J2188" s="11"/>
    </row>
    <row r="2189" spans="3:10">
      <c r="C2189" s="11"/>
      <c r="D2189" s="11"/>
      <c r="E2189" s="11"/>
      <c r="F2189" s="11"/>
      <c r="G2189" s="11"/>
      <c r="H2189" s="11"/>
      <c r="I2189" s="11"/>
      <c r="J2189" s="11"/>
    </row>
    <row r="2190" spans="3:10">
      <c r="C2190" s="11"/>
      <c r="D2190" s="11"/>
      <c r="E2190" s="11"/>
      <c r="F2190" s="11"/>
      <c r="G2190" s="11"/>
      <c r="H2190" s="11"/>
      <c r="I2190" s="11"/>
      <c r="J2190" s="11"/>
    </row>
    <row r="2191" spans="3:10">
      <c r="C2191" s="11"/>
      <c r="D2191" s="11"/>
      <c r="E2191" s="11"/>
      <c r="F2191" s="11"/>
      <c r="G2191" s="11"/>
      <c r="H2191" s="11"/>
      <c r="I2191" s="11"/>
      <c r="J2191" s="11"/>
    </row>
    <row r="2192" spans="3:10">
      <c r="C2192" s="11"/>
      <c r="D2192" s="11"/>
      <c r="E2192" s="11"/>
      <c r="F2192" s="11"/>
      <c r="G2192" s="11"/>
      <c r="H2192" s="11"/>
      <c r="I2192" s="11"/>
      <c r="J2192" s="11"/>
    </row>
    <row r="2193" spans="3:10">
      <c r="C2193" s="11"/>
      <c r="D2193" s="11"/>
      <c r="E2193" s="11"/>
      <c r="F2193" s="11"/>
      <c r="G2193" s="11"/>
      <c r="H2193" s="11"/>
      <c r="I2193" s="11"/>
      <c r="J2193" s="11"/>
    </row>
    <row r="2194" spans="3:10">
      <c r="C2194" s="11"/>
      <c r="D2194" s="11"/>
      <c r="E2194" s="11"/>
      <c r="F2194" s="11"/>
      <c r="G2194" s="11"/>
      <c r="H2194" s="11"/>
      <c r="I2194" s="11"/>
      <c r="J2194" s="11"/>
    </row>
    <row r="2195" spans="3:10">
      <c r="C2195" s="11"/>
      <c r="D2195" s="11"/>
      <c r="E2195" s="11"/>
      <c r="F2195" s="11"/>
      <c r="G2195" s="11"/>
      <c r="H2195" s="11"/>
      <c r="I2195" s="11"/>
      <c r="J2195" s="11"/>
    </row>
    <row r="2196" spans="3:10">
      <c r="C2196" s="11"/>
      <c r="D2196" s="11"/>
      <c r="E2196" s="11"/>
      <c r="F2196" s="11"/>
      <c r="G2196" s="11"/>
      <c r="H2196" s="11"/>
      <c r="I2196" s="11"/>
      <c r="J2196" s="11"/>
    </row>
    <row r="2197" spans="3:10">
      <c r="C2197" s="11"/>
      <c r="D2197" s="11"/>
      <c r="E2197" s="11"/>
      <c r="F2197" s="11"/>
      <c r="G2197" s="11"/>
      <c r="H2197" s="11"/>
      <c r="I2197" s="11"/>
      <c r="J2197" s="11"/>
    </row>
    <row r="2198" spans="3:10">
      <c r="C2198" s="11"/>
      <c r="D2198" s="11"/>
      <c r="E2198" s="11"/>
      <c r="F2198" s="11"/>
      <c r="G2198" s="11"/>
      <c r="H2198" s="11"/>
      <c r="I2198" s="11"/>
      <c r="J2198" s="11"/>
    </row>
    <row r="2199" spans="3:10">
      <c r="C2199" s="11"/>
      <c r="D2199" s="11"/>
      <c r="E2199" s="11"/>
      <c r="F2199" s="11"/>
      <c r="G2199" s="11"/>
      <c r="H2199" s="11"/>
      <c r="I2199" s="11"/>
      <c r="J2199" s="11"/>
    </row>
    <row r="2200" spans="3:10">
      <c r="C2200" s="11"/>
      <c r="D2200" s="11"/>
      <c r="E2200" s="11"/>
      <c r="F2200" s="11"/>
      <c r="G2200" s="11"/>
      <c r="H2200" s="11"/>
      <c r="I2200" s="11"/>
      <c r="J2200" s="11"/>
    </row>
    <row r="2201" spans="3:10">
      <c r="C2201" s="11"/>
      <c r="D2201" s="11"/>
      <c r="E2201" s="11"/>
      <c r="F2201" s="11"/>
      <c r="G2201" s="11"/>
      <c r="H2201" s="11"/>
      <c r="I2201" s="11"/>
      <c r="J2201" s="11"/>
    </row>
    <row r="2202" spans="3:10">
      <c r="C2202" s="11"/>
      <c r="D2202" s="11"/>
      <c r="E2202" s="11"/>
      <c r="F2202" s="11"/>
      <c r="G2202" s="11"/>
      <c r="H2202" s="11"/>
      <c r="I2202" s="11"/>
      <c r="J2202" s="11"/>
    </row>
    <row r="2203" spans="3:10">
      <c r="C2203" s="11"/>
      <c r="D2203" s="11"/>
      <c r="E2203" s="11"/>
      <c r="F2203" s="11"/>
      <c r="G2203" s="11"/>
      <c r="H2203" s="11"/>
      <c r="I2203" s="11"/>
      <c r="J2203" s="11"/>
    </row>
    <row r="2204" spans="3:10">
      <c r="C2204" s="11"/>
      <c r="D2204" s="11"/>
      <c r="E2204" s="11"/>
      <c r="F2204" s="11"/>
      <c r="G2204" s="11"/>
      <c r="H2204" s="11"/>
      <c r="I2204" s="11"/>
      <c r="J2204" s="11"/>
    </row>
    <row r="2205" spans="3:10">
      <c r="C2205" s="11"/>
      <c r="D2205" s="11"/>
      <c r="E2205" s="11"/>
      <c r="F2205" s="11"/>
      <c r="G2205" s="11"/>
      <c r="H2205" s="11"/>
      <c r="I2205" s="11"/>
      <c r="J2205" s="11"/>
    </row>
    <row r="2206" spans="3:10">
      <c r="C2206" s="11"/>
      <c r="D2206" s="11"/>
      <c r="E2206" s="11"/>
      <c r="F2206" s="11"/>
      <c r="G2206" s="11"/>
      <c r="H2206" s="11"/>
      <c r="I2206" s="11"/>
      <c r="J2206" s="11"/>
    </row>
    <row r="2207" spans="3:10">
      <c r="C2207" s="11"/>
      <c r="D2207" s="11"/>
      <c r="E2207" s="11"/>
      <c r="F2207" s="11"/>
      <c r="G2207" s="11"/>
      <c r="H2207" s="11"/>
      <c r="I2207" s="11"/>
      <c r="J2207" s="11"/>
    </row>
    <row r="2208" spans="3:10">
      <c r="C2208" s="11"/>
      <c r="D2208" s="11"/>
      <c r="E2208" s="11"/>
      <c r="F2208" s="11"/>
      <c r="G2208" s="11"/>
      <c r="H2208" s="11"/>
      <c r="I2208" s="11"/>
      <c r="J2208" s="11"/>
    </row>
    <row r="2209" spans="3:10">
      <c r="C2209" s="11"/>
      <c r="D2209" s="11"/>
      <c r="E2209" s="11"/>
      <c r="F2209" s="11"/>
      <c r="G2209" s="11"/>
      <c r="H2209" s="11"/>
      <c r="I2209" s="11"/>
      <c r="J2209" s="11"/>
    </row>
    <row r="2210" spans="3:10">
      <c r="C2210" s="11"/>
      <c r="D2210" s="11"/>
      <c r="E2210" s="11"/>
      <c r="F2210" s="11"/>
      <c r="G2210" s="11"/>
      <c r="H2210" s="11"/>
      <c r="I2210" s="11"/>
      <c r="J2210" s="11"/>
    </row>
    <row r="2211" spans="3:10">
      <c r="C2211" s="11"/>
      <c r="D2211" s="11"/>
      <c r="E2211" s="11"/>
      <c r="F2211" s="11"/>
      <c r="G2211" s="11"/>
      <c r="H2211" s="11"/>
      <c r="I2211" s="11"/>
      <c r="J2211" s="11"/>
    </row>
    <row r="2212" spans="3:10">
      <c r="C2212" s="11"/>
      <c r="D2212" s="11"/>
      <c r="E2212" s="11"/>
      <c r="F2212" s="11"/>
      <c r="G2212" s="11"/>
      <c r="H2212" s="11"/>
      <c r="I2212" s="11"/>
      <c r="J2212" s="11"/>
    </row>
    <row r="2213" spans="3:10">
      <c r="C2213" s="11"/>
      <c r="D2213" s="11"/>
      <c r="E2213" s="11"/>
      <c r="F2213" s="11"/>
      <c r="G2213" s="11"/>
      <c r="H2213" s="11"/>
      <c r="I2213" s="11"/>
      <c r="J2213" s="11"/>
    </row>
    <row r="2214" spans="3:10">
      <c r="C2214" s="11"/>
      <c r="D2214" s="11"/>
      <c r="E2214" s="11"/>
      <c r="F2214" s="11"/>
      <c r="G2214" s="11"/>
      <c r="H2214" s="11"/>
      <c r="I2214" s="11"/>
      <c r="J2214" s="11"/>
    </row>
    <row r="2215" spans="3:10">
      <c r="C2215" s="11"/>
      <c r="D2215" s="11"/>
      <c r="E2215" s="11"/>
      <c r="F2215" s="11"/>
      <c r="G2215" s="11"/>
      <c r="H2215" s="11"/>
      <c r="I2215" s="11"/>
      <c r="J2215" s="11"/>
    </row>
    <row r="2216" spans="3:10">
      <c r="C2216" s="11"/>
      <c r="D2216" s="11"/>
      <c r="E2216" s="11"/>
      <c r="F2216" s="11"/>
      <c r="G2216" s="11"/>
      <c r="H2216" s="11"/>
      <c r="I2216" s="11"/>
      <c r="J2216" s="11"/>
    </row>
    <row r="2217" spans="3:10">
      <c r="C2217" s="11"/>
      <c r="D2217" s="11"/>
      <c r="E2217" s="11"/>
      <c r="F2217" s="11"/>
      <c r="G2217" s="11"/>
      <c r="H2217" s="11"/>
      <c r="I2217" s="11"/>
      <c r="J2217" s="11"/>
    </row>
    <row r="2218" spans="3:10">
      <c r="C2218" s="11"/>
      <c r="D2218" s="11"/>
      <c r="E2218" s="11"/>
      <c r="F2218" s="11"/>
      <c r="G2218" s="11"/>
      <c r="H2218" s="11"/>
      <c r="I2218" s="11"/>
      <c r="J2218" s="11"/>
    </row>
    <row r="2219" spans="3:10">
      <c r="C2219" s="11"/>
      <c r="D2219" s="11"/>
      <c r="E2219" s="11"/>
      <c r="F2219" s="11"/>
      <c r="G2219" s="11"/>
      <c r="H2219" s="11"/>
      <c r="I2219" s="11"/>
      <c r="J2219" s="11"/>
    </row>
    <row r="2220" spans="3:10">
      <c r="C2220" s="11"/>
      <c r="D2220" s="11"/>
      <c r="E2220" s="11"/>
      <c r="F2220" s="11"/>
      <c r="G2220" s="11"/>
      <c r="H2220" s="11"/>
      <c r="I2220" s="11"/>
      <c r="J2220" s="11"/>
    </row>
    <row r="2221" spans="3:10">
      <c r="C2221" s="11"/>
      <c r="D2221" s="11"/>
      <c r="E2221" s="11"/>
      <c r="F2221" s="11"/>
      <c r="G2221" s="11"/>
      <c r="H2221" s="11"/>
      <c r="I2221" s="11"/>
      <c r="J2221" s="11"/>
    </row>
    <row r="2222" spans="3:10">
      <c r="C2222" s="11"/>
      <c r="D2222" s="11"/>
      <c r="E2222" s="11"/>
      <c r="F2222" s="11"/>
      <c r="G2222" s="11"/>
      <c r="H2222" s="11"/>
      <c r="I2222" s="11"/>
      <c r="J2222" s="11"/>
    </row>
    <row r="2223" spans="3:10">
      <c r="C2223" s="11"/>
      <c r="D2223" s="11"/>
      <c r="E2223" s="11"/>
      <c r="F2223" s="11"/>
      <c r="G2223" s="11"/>
      <c r="H2223" s="11"/>
      <c r="I2223" s="11"/>
      <c r="J2223" s="11"/>
    </row>
    <row r="2224" spans="3:10">
      <c r="C2224" s="11"/>
      <c r="D2224" s="11"/>
      <c r="E2224" s="11"/>
      <c r="F2224" s="11"/>
      <c r="G2224" s="11"/>
      <c r="H2224" s="11"/>
      <c r="I2224" s="11"/>
      <c r="J2224" s="11"/>
    </row>
    <row r="2225" spans="3:10">
      <c r="C2225" s="11"/>
      <c r="D2225" s="11"/>
      <c r="E2225" s="11"/>
      <c r="F2225" s="11"/>
      <c r="G2225" s="11"/>
      <c r="H2225" s="11"/>
      <c r="I2225" s="11"/>
      <c r="J2225" s="11"/>
    </row>
    <row r="2226" spans="3:10">
      <c r="C2226" s="11"/>
      <c r="D2226" s="11"/>
      <c r="E2226" s="11"/>
      <c r="F2226" s="11"/>
      <c r="G2226" s="11"/>
      <c r="H2226" s="11"/>
      <c r="I2226" s="11"/>
      <c r="J2226" s="11"/>
    </row>
    <row r="2227" spans="3:10">
      <c r="C2227" s="11"/>
      <c r="D2227" s="11"/>
      <c r="E2227" s="11"/>
      <c r="F2227" s="11"/>
      <c r="G2227" s="11"/>
      <c r="H2227" s="11"/>
      <c r="I2227" s="11"/>
      <c r="J2227" s="11"/>
    </row>
    <row r="2228" spans="3:10">
      <c r="C2228" s="11"/>
      <c r="D2228" s="11"/>
      <c r="E2228" s="11"/>
      <c r="F2228" s="11"/>
      <c r="G2228" s="11"/>
      <c r="H2228" s="11"/>
      <c r="I2228" s="11"/>
      <c r="J2228" s="11"/>
    </row>
    <row r="2229" spans="3:10">
      <c r="C2229" s="11"/>
      <c r="D2229" s="11"/>
      <c r="E2229" s="11"/>
      <c r="F2229" s="11"/>
      <c r="G2229" s="11"/>
      <c r="H2229" s="11"/>
      <c r="I2229" s="11"/>
      <c r="J2229" s="11"/>
    </row>
    <row r="2230" spans="3:10">
      <c r="C2230" s="11"/>
      <c r="D2230" s="11"/>
      <c r="E2230" s="11"/>
      <c r="F2230" s="11"/>
      <c r="G2230" s="11"/>
      <c r="H2230" s="11"/>
      <c r="I2230" s="11"/>
      <c r="J2230" s="11"/>
    </row>
    <row r="2231" spans="3:10">
      <c r="C2231" s="11"/>
      <c r="D2231" s="11"/>
      <c r="E2231" s="11"/>
      <c r="F2231" s="11"/>
      <c r="G2231" s="11"/>
      <c r="H2231" s="11"/>
      <c r="I2231" s="11"/>
      <c r="J2231" s="11"/>
    </row>
    <row r="2232" spans="3:10">
      <c r="C2232" s="11"/>
      <c r="D2232" s="11"/>
      <c r="E2232" s="11"/>
      <c r="F2232" s="11"/>
      <c r="G2232" s="11"/>
      <c r="H2232" s="11"/>
      <c r="I2232" s="11"/>
      <c r="J2232" s="11"/>
    </row>
    <row r="2233" spans="3:10">
      <c r="C2233" s="11"/>
      <c r="D2233" s="11"/>
      <c r="E2233" s="11"/>
      <c r="F2233" s="11"/>
      <c r="G2233" s="11"/>
      <c r="H2233" s="11"/>
      <c r="I2233" s="11"/>
      <c r="J2233" s="11"/>
    </row>
    <row r="2234" spans="3:10">
      <c r="C2234" s="11"/>
      <c r="D2234" s="11"/>
      <c r="E2234" s="11"/>
      <c r="F2234" s="11"/>
      <c r="G2234" s="11"/>
      <c r="H2234" s="11"/>
      <c r="I2234" s="11"/>
      <c r="J2234" s="11"/>
    </row>
    <row r="2235" spans="3:10">
      <c r="C2235" s="11"/>
      <c r="D2235" s="11"/>
      <c r="E2235" s="11"/>
      <c r="F2235" s="11"/>
      <c r="G2235" s="11"/>
      <c r="H2235" s="11"/>
      <c r="I2235" s="11"/>
      <c r="J2235" s="11"/>
    </row>
    <row r="2236" spans="3:10">
      <c r="C2236" s="11"/>
      <c r="D2236" s="11"/>
      <c r="E2236" s="11"/>
      <c r="F2236" s="11"/>
      <c r="G2236" s="11"/>
      <c r="H2236" s="11"/>
      <c r="I2236" s="11"/>
      <c r="J2236" s="11"/>
    </row>
    <row r="2237" spans="3:10">
      <c r="C2237" s="11"/>
      <c r="D2237" s="11"/>
      <c r="E2237" s="11"/>
      <c r="F2237" s="11"/>
      <c r="G2237" s="11"/>
      <c r="H2237" s="11"/>
      <c r="I2237" s="11"/>
      <c r="J2237" s="11"/>
    </row>
    <row r="2238" spans="3:10">
      <c r="C2238" s="11"/>
      <c r="D2238" s="11"/>
      <c r="E2238" s="11"/>
      <c r="F2238" s="11"/>
      <c r="G2238" s="11"/>
      <c r="H2238" s="11"/>
      <c r="I2238" s="11"/>
      <c r="J2238" s="11"/>
    </row>
    <row r="2239" spans="3:10">
      <c r="C2239" s="11"/>
      <c r="D2239" s="11"/>
      <c r="E2239" s="11"/>
      <c r="F2239" s="11"/>
      <c r="G2239" s="11"/>
      <c r="H2239" s="11"/>
      <c r="I2239" s="11"/>
      <c r="J2239" s="11"/>
    </row>
    <row r="2240" spans="3:10">
      <c r="C2240" s="11"/>
      <c r="D2240" s="11"/>
      <c r="E2240" s="11"/>
      <c r="F2240" s="11"/>
      <c r="G2240" s="11"/>
      <c r="H2240" s="11"/>
      <c r="I2240" s="11"/>
      <c r="J2240" s="11"/>
    </row>
    <row r="2241" spans="3:10">
      <c r="C2241" s="11"/>
      <c r="D2241" s="11"/>
      <c r="E2241" s="11"/>
      <c r="F2241" s="11"/>
      <c r="G2241" s="11"/>
      <c r="H2241" s="11"/>
      <c r="I2241" s="11"/>
      <c r="J2241" s="11"/>
    </row>
    <row r="2242" spans="3:10">
      <c r="C2242" s="11"/>
      <c r="D2242" s="11"/>
      <c r="E2242" s="11"/>
      <c r="F2242" s="11"/>
      <c r="G2242" s="11"/>
      <c r="H2242" s="11"/>
      <c r="I2242" s="11"/>
      <c r="J2242" s="11"/>
    </row>
    <row r="2243" spans="3:10">
      <c r="C2243" s="11"/>
      <c r="D2243" s="11"/>
      <c r="E2243" s="11"/>
      <c r="F2243" s="11"/>
      <c r="G2243" s="11"/>
      <c r="H2243" s="11"/>
      <c r="I2243" s="11"/>
      <c r="J2243" s="11"/>
    </row>
    <row r="2244" spans="3:10">
      <c r="C2244" s="11"/>
      <c r="D2244" s="11"/>
      <c r="E2244" s="11"/>
      <c r="F2244" s="11"/>
      <c r="G2244" s="11"/>
      <c r="H2244" s="11"/>
      <c r="I2244" s="11"/>
      <c r="J2244" s="11"/>
    </row>
    <row r="2245" spans="3:10">
      <c r="C2245" s="11"/>
      <c r="D2245" s="11"/>
      <c r="E2245" s="11"/>
      <c r="F2245" s="11"/>
      <c r="G2245" s="11"/>
      <c r="H2245" s="11"/>
      <c r="I2245" s="11"/>
      <c r="J2245" s="11"/>
    </row>
    <row r="2246" spans="3:10">
      <c r="C2246" s="11"/>
      <c r="D2246" s="11"/>
      <c r="E2246" s="11"/>
      <c r="F2246" s="11"/>
      <c r="G2246" s="11"/>
      <c r="H2246" s="11"/>
      <c r="I2246" s="11"/>
      <c r="J2246" s="11"/>
    </row>
    <row r="2247" spans="3:10">
      <c r="C2247" s="11"/>
      <c r="D2247" s="11"/>
      <c r="E2247" s="11"/>
      <c r="F2247" s="11"/>
      <c r="G2247" s="11"/>
      <c r="H2247" s="11"/>
      <c r="I2247" s="11"/>
      <c r="J2247" s="11"/>
    </row>
    <row r="2248" spans="3:10">
      <c r="C2248" s="11"/>
      <c r="D2248" s="11"/>
      <c r="E2248" s="11"/>
      <c r="F2248" s="11"/>
      <c r="G2248" s="11"/>
      <c r="H2248" s="11"/>
      <c r="I2248" s="11"/>
      <c r="J2248" s="11"/>
    </row>
    <row r="2249" spans="3:10">
      <c r="C2249" s="11"/>
      <c r="D2249" s="11"/>
      <c r="E2249" s="11"/>
      <c r="F2249" s="11"/>
      <c r="G2249" s="11"/>
      <c r="H2249" s="11"/>
      <c r="I2249" s="11"/>
      <c r="J2249" s="11"/>
    </row>
    <row r="2250" spans="3:10">
      <c r="C2250" s="11"/>
      <c r="D2250" s="11"/>
      <c r="E2250" s="11"/>
      <c r="F2250" s="11"/>
      <c r="G2250" s="11"/>
      <c r="H2250" s="11"/>
      <c r="I2250" s="11"/>
      <c r="J2250" s="11"/>
    </row>
    <row r="2251" spans="3:10">
      <c r="C2251" s="11"/>
      <c r="D2251" s="11"/>
      <c r="E2251" s="11"/>
      <c r="F2251" s="11"/>
      <c r="G2251" s="11"/>
      <c r="H2251" s="11"/>
      <c r="I2251" s="11"/>
      <c r="J2251" s="11"/>
    </row>
    <row r="2252" spans="3:10">
      <c r="C2252" s="11"/>
      <c r="D2252" s="11"/>
      <c r="E2252" s="11"/>
      <c r="F2252" s="11"/>
      <c r="G2252" s="11"/>
      <c r="H2252" s="11"/>
      <c r="I2252" s="11"/>
      <c r="J2252" s="11"/>
    </row>
    <row r="2253" spans="3:10">
      <c r="C2253" s="11"/>
      <c r="D2253" s="11"/>
      <c r="E2253" s="11"/>
      <c r="F2253" s="11"/>
      <c r="G2253" s="11"/>
      <c r="H2253" s="11"/>
      <c r="I2253" s="11"/>
      <c r="J2253" s="11"/>
    </row>
    <row r="2254" spans="3:10">
      <c r="C2254" s="11"/>
      <c r="D2254" s="11"/>
      <c r="E2254" s="11"/>
      <c r="F2254" s="11"/>
      <c r="G2254" s="11"/>
      <c r="H2254" s="11"/>
      <c r="I2254" s="11"/>
      <c r="J2254" s="11"/>
    </row>
    <row r="2255" spans="3:10">
      <c r="C2255" s="11"/>
      <c r="D2255" s="11"/>
      <c r="E2255" s="11"/>
      <c r="F2255" s="11"/>
      <c r="G2255" s="11"/>
      <c r="H2255" s="11"/>
      <c r="I2255" s="11"/>
      <c r="J2255" s="11"/>
    </row>
    <row r="2256" spans="3:10">
      <c r="C2256" s="11"/>
      <c r="D2256" s="11"/>
      <c r="E2256" s="11"/>
      <c r="F2256" s="11"/>
      <c r="G2256" s="11"/>
      <c r="H2256" s="11"/>
      <c r="I2256" s="11"/>
      <c r="J2256" s="11"/>
    </row>
    <row r="2257" spans="3:10">
      <c r="C2257" s="11"/>
      <c r="D2257" s="11"/>
      <c r="E2257" s="11"/>
      <c r="F2257" s="11"/>
      <c r="G2257" s="11"/>
      <c r="H2257" s="11"/>
      <c r="I2257" s="11"/>
      <c r="J2257" s="11"/>
    </row>
    <row r="2258" spans="3:10">
      <c r="C2258" s="11"/>
      <c r="D2258" s="11"/>
      <c r="E2258" s="11"/>
      <c r="F2258" s="11"/>
      <c r="G2258" s="11"/>
      <c r="H2258" s="11"/>
      <c r="I2258" s="11"/>
      <c r="J2258" s="11"/>
    </row>
    <row r="2259" spans="3:10">
      <c r="C2259" s="11"/>
      <c r="D2259" s="11"/>
      <c r="E2259" s="11"/>
      <c r="F2259" s="11"/>
      <c r="G2259" s="11"/>
      <c r="H2259" s="11"/>
      <c r="I2259" s="11"/>
      <c r="J2259" s="11"/>
    </row>
    <row r="2260" spans="3:10">
      <c r="C2260" s="11"/>
      <c r="D2260" s="11"/>
      <c r="E2260" s="11"/>
      <c r="F2260" s="11"/>
      <c r="G2260" s="11"/>
      <c r="H2260" s="11"/>
      <c r="I2260" s="11"/>
      <c r="J2260" s="11"/>
    </row>
    <row r="2261" spans="3:10">
      <c r="C2261" s="11"/>
      <c r="D2261" s="11"/>
      <c r="E2261" s="11"/>
      <c r="F2261" s="11"/>
      <c r="G2261" s="11"/>
      <c r="H2261" s="11"/>
      <c r="I2261" s="11"/>
      <c r="J2261" s="11"/>
    </row>
    <row r="2262" spans="3:10">
      <c r="C2262" s="11"/>
      <c r="D2262" s="11"/>
      <c r="E2262" s="11"/>
      <c r="F2262" s="11"/>
      <c r="G2262" s="11"/>
      <c r="H2262" s="11"/>
      <c r="I2262" s="11"/>
      <c r="J2262" s="11"/>
    </row>
    <row r="2263" spans="3:10">
      <c r="C2263" s="11"/>
      <c r="D2263" s="11"/>
      <c r="E2263" s="11"/>
      <c r="F2263" s="11"/>
      <c r="G2263" s="11"/>
      <c r="H2263" s="11"/>
      <c r="I2263" s="11"/>
      <c r="J2263" s="11"/>
    </row>
    <row r="2264" spans="3:10">
      <c r="C2264" s="11"/>
      <c r="D2264" s="11"/>
      <c r="E2264" s="11"/>
      <c r="F2264" s="11"/>
      <c r="G2264" s="11"/>
      <c r="H2264" s="11"/>
      <c r="I2264" s="11"/>
      <c r="J2264" s="11"/>
    </row>
    <row r="2265" spans="3:10">
      <c r="C2265" s="11"/>
      <c r="D2265" s="11"/>
      <c r="E2265" s="11"/>
      <c r="F2265" s="11"/>
      <c r="G2265" s="11"/>
      <c r="H2265" s="11"/>
      <c r="I2265" s="11"/>
      <c r="J2265" s="11"/>
    </row>
    <row r="2266" spans="3:10">
      <c r="C2266" s="11"/>
      <c r="D2266" s="11"/>
      <c r="E2266" s="11"/>
      <c r="F2266" s="11"/>
      <c r="G2266" s="11"/>
      <c r="H2266" s="11"/>
      <c r="I2266" s="11"/>
      <c r="J2266" s="11"/>
    </row>
    <row r="2267" spans="3:10">
      <c r="C2267" s="11"/>
      <c r="D2267" s="11"/>
      <c r="E2267" s="11"/>
      <c r="F2267" s="11"/>
      <c r="G2267" s="11"/>
      <c r="H2267" s="11"/>
      <c r="I2267" s="11"/>
      <c r="J2267" s="11"/>
    </row>
    <row r="2268" spans="3:10">
      <c r="C2268" s="11"/>
      <c r="D2268" s="11"/>
      <c r="E2268" s="11"/>
      <c r="F2268" s="11"/>
      <c r="G2268" s="11"/>
      <c r="H2268" s="11"/>
      <c r="I2268" s="11"/>
      <c r="J2268" s="11"/>
    </row>
    <row r="2269" spans="3:10">
      <c r="C2269" s="11"/>
      <c r="D2269" s="11"/>
      <c r="E2269" s="11"/>
      <c r="F2269" s="11"/>
      <c r="G2269" s="11"/>
      <c r="H2269" s="11"/>
      <c r="I2269" s="11"/>
      <c r="J2269" s="11"/>
    </row>
    <row r="2270" spans="3:10">
      <c r="C2270" s="11"/>
      <c r="D2270" s="11"/>
      <c r="E2270" s="11"/>
      <c r="F2270" s="11"/>
      <c r="G2270" s="11"/>
      <c r="H2270" s="11"/>
      <c r="I2270" s="11"/>
      <c r="J2270" s="11"/>
    </row>
    <row r="2271" spans="3:10">
      <c r="C2271" s="11"/>
      <c r="D2271" s="11"/>
      <c r="E2271" s="11"/>
      <c r="F2271" s="11"/>
      <c r="G2271" s="11"/>
      <c r="H2271" s="11"/>
      <c r="I2271" s="11"/>
      <c r="J2271" s="11"/>
    </row>
    <row r="2272" spans="3:10">
      <c r="C2272" s="11"/>
      <c r="D2272" s="11"/>
      <c r="E2272" s="11"/>
      <c r="F2272" s="11"/>
      <c r="G2272" s="11"/>
      <c r="H2272" s="11"/>
      <c r="I2272" s="11"/>
      <c r="J2272" s="11"/>
    </row>
    <row r="2273" spans="3:10">
      <c r="C2273" s="11"/>
      <c r="D2273" s="11"/>
      <c r="E2273" s="11"/>
      <c r="F2273" s="11"/>
      <c r="G2273" s="11"/>
      <c r="H2273" s="11"/>
      <c r="I2273" s="11"/>
      <c r="J2273" s="11"/>
    </row>
    <row r="2274" spans="3:10">
      <c r="C2274" s="11"/>
      <c r="D2274" s="11"/>
      <c r="E2274" s="11"/>
      <c r="F2274" s="11"/>
      <c r="G2274" s="11"/>
      <c r="H2274" s="11"/>
      <c r="I2274" s="11"/>
      <c r="J2274" s="11"/>
    </row>
    <row r="2275" spans="3:10">
      <c r="C2275" s="11"/>
      <c r="D2275" s="11"/>
      <c r="E2275" s="11"/>
      <c r="F2275" s="11"/>
      <c r="G2275" s="11"/>
      <c r="H2275" s="11"/>
      <c r="I2275" s="11"/>
      <c r="J2275" s="11"/>
    </row>
    <row r="2276" spans="3:10">
      <c r="C2276" s="11"/>
      <c r="D2276" s="11"/>
      <c r="E2276" s="11"/>
      <c r="F2276" s="11"/>
      <c r="G2276" s="11"/>
      <c r="H2276" s="11"/>
      <c r="I2276" s="11"/>
      <c r="J2276" s="11"/>
    </row>
    <row r="2277" spans="3:10">
      <c r="C2277" s="11"/>
      <c r="D2277" s="11"/>
      <c r="E2277" s="11"/>
      <c r="F2277" s="11"/>
      <c r="G2277" s="11"/>
      <c r="H2277" s="11"/>
      <c r="I2277" s="11"/>
      <c r="J2277" s="11"/>
    </row>
    <row r="2278" spans="3:10">
      <c r="C2278" s="11"/>
      <c r="D2278" s="11"/>
      <c r="E2278" s="11"/>
      <c r="F2278" s="11"/>
      <c r="G2278" s="11"/>
      <c r="H2278" s="11"/>
      <c r="I2278" s="11"/>
      <c r="J2278" s="11"/>
    </row>
    <row r="2279" spans="3:10">
      <c r="C2279" s="11"/>
      <c r="D2279" s="11"/>
      <c r="E2279" s="11"/>
      <c r="F2279" s="11"/>
      <c r="G2279" s="11"/>
      <c r="H2279" s="11"/>
      <c r="I2279" s="11"/>
      <c r="J2279" s="11"/>
    </row>
    <row r="2280" spans="3:10">
      <c r="C2280" s="11"/>
      <c r="D2280" s="11"/>
      <c r="E2280" s="11"/>
      <c r="F2280" s="11"/>
      <c r="G2280" s="11"/>
      <c r="H2280" s="11"/>
      <c r="I2280" s="11"/>
      <c r="J2280" s="11"/>
    </row>
    <row r="2281" spans="3:10">
      <c r="C2281" s="11"/>
      <c r="D2281" s="11"/>
      <c r="E2281" s="11"/>
      <c r="F2281" s="11"/>
      <c r="G2281" s="11"/>
      <c r="H2281" s="11"/>
      <c r="I2281" s="11"/>
      <c r="J2281" s="11"/>
    </row>
    <row r="2282" spans="3:10">
      <c r="C2282" s="11"/>
      <c r="D2282" s="11"/>
      <c r="E2282" s="11"/>
      <c r="F2282" s="11"/>
      <c r="G2282" s="11"/>
      <c r="H2282" s="11"/>
      <c r="I2282" s="11"/>
      <c r="J2282" s="11"/>
    </row>
    <row r="2283" spans="3:10">
      <c r="C2283" s="11"/>
      <c r="D2283" s="11"/>
      <c r="E2283" s="11"/>
      <c r="F2283" s="11"/>
      <c r="G2283" s="11"/>
      <c r="H2283" s="11"/>
      <c r="I2283" s="11"/>
      <c r="J2283" s="11"/>
    </row>
    <row r="2284" spans="3:10">
      <c r="C2284" s="11"/>
      <c r="D2284" s="11"/>
      <c r="E2284" s="11"/>
      <c r="F2284" s="11"/>
      <c r="G2284" s="11"/>
      <c r="H2284" s="11"/>
      <c r="I2284" s="11"/>
      <c r="J2284" s="11"/>
    </row>
    <row r="2285" spans="3:10">
      <c r="C2285" s="11"/>
      <c r="D2285" s="11"/>
      <c r="E2285" s="11"/>
      <c r="F2285" s="11"/>
      <c r="G2285" s="11"/>
      <c r="H2285" s="11"/>
      <c r="I2285" s="11"/>
      <c r="J2285" s="11"/>
    </row>
    <row r="2286" spans="3:10">
      <c r="C2286" s="11"/>
      <c r="D2286" s="11"/>
      <c r="E2286" s="11"/>
      <c r="F2286" s="11"/>
      <c r="G2286" s="11"/>
      <c r="H2286" s="11"/>
      <c r="I2286" s="11"/>
      <c r="J2286" s="11"/>
    </row>
    <row r="2287" spans="3:10">
      <c r="C2287" s="11"/>
      <c r="D2287" s="11"/>
      <c r="E2287" s="11"/>
      <c r="F2287" s="11"/>
      <c r="G2287" s="11"/>
      <c r="H2287" s="11"/>
      <c r="I2287" s="11"/>
      <c r="J2287" s="11"/>
    </row>
    <row r="2288" spans="3:10">
      <c r="C2288" s="11"/>
      <c r="D2288" s="11"/>
      <c r="E2288" s="11"/>
      <c r="F2288" s="11"/>
      <c r="G2288" s="11"/>
      <c r="H2288" s="11"/>
      <c r="I2288" s="11"/>
      <c r="J2288" s="11"/>
    </row>
    <row r="2289" spans="3:10">
      <c r="C2289" s="11"/>
      <c r="D2289" s="11"/>
      <c r="E2289" s="11"/>
      <c r="F2289" s="11"/>
      <c r="G2289" s="11"/>
      <c r="H2289" s="11"/>
      <c r="I2289" s="11"/>
      <c r="J2289" s="11"/>
    </row>
    <row r="2290" spans="3:10">
      <c r="C2290" s="11"/>
      <c r="D2290" s="11"/>
      <c r="E2290" s="11"/>
      <c r="F2290" s="11"/>
      <c r="G2290" s="11"/>
      <c r="H2290" s="11"/>
      <c r="I2290" s="11"/>
      <c r="J2290" s="11"/>
    </row>
    <row r="2291" spans="3:10">
      <c r="C2291" s="11"/>
      <c r="D2291" s="11"/>
      <c r="E2291" s="11"/>
      <c r="F2291" s="11"/>
      <c r="G2291" s="11"/>
      <c r="H2291" s="11"/>
      <c r="I2291" s="11"/>
      <c r="J2291" s="11"/>
    </row>
    <row r="2292" spans="3:10">
      <c r="C2292" s="11"/>
      <c r="D2292" s="11"/>
      <c r="E2292" s="11"/>
      <c r="F2292" s="11"/>
      <c r="G2292" s="11"/>
      <c r="H2292" s="11"/>
      <c r="I2292" s="11"/>
      <c r="J2292" s="11"/>
    </row>
    <row r="2293" spans="3:10">
      <c r="C2293" s="11"/>
      <c r="D2293" s="11"/>
      <c r="E2293" s="11"/>
      <c r="F2293" s="11"/>
      <c r="G2293" s="11"/>
      <c r="H2293" s="11"/>
      <c r="I2293" s="11"/>
      <c r="J2293" s="11"/>
    </row>
    <row r="2294" spans="3:10">
      <c r="C2294" s="11"/>
      <c r="D2294" s="11"/>
      <c r="E2294" s="11"/>
      <c r="F2294" s="11"/>
      <c r="G2294" s="11"/>
      <c r="H2294" s="11"/>
      <c r="I2294" s="11"/>
      <c r="J2294" s="11"/>
    </row>
    <row r="2295" spans="3:10">
      <c r="C2295" s="11"/>
      <c r="D2295" s="11"/>
      <c r="E2295" s="11"/>
      <c r="F2295" s="11"/>
      <c r="G2295" s="11"/>
      <c r="H2295" s="11"/>
      <c r="I2295" s="11"/>
      <c r="J2295" s="11"/>
    </row>
    <row r="2296" spans="3:10">
      <c r="C2296" s="11"/>
      <c r="D2296" s="11"/>
      <c r="E2296" s="11"/>
      <c r="F2296" s="11"/>
      <c r="G2296" s="11"/>
      <c r="H2296" s="11"/>
      <c r="I2296" s="11"/>
      <c r="J2296" s="11"/>
    </row>
    <row r="2297" spans="3:10">
      <c r="C2297" s="11"/>
      <c r="D2297" s="11"/>
      <c r="E2297" s="11"/>
      <c r="F2297" s="11"/>
      <c r="G2297" s="11"/>
      <c r="H2297" s="11"/>
      <c r="I2297" s="11"/>
      <c r="J2297" s="11"/>
    </row>
    <row r="2298" spans="3:10">
      <c r="C2298" s="11"/>
      <c r="D2298" s="11"/>
      <c r="E2298" s="11"/>
      <c r="F2298" s="11"/>
      <c r="G2298" s="11"/>
      <c r="H2298" s="11"/>
      <c r="I2298" s="11"/>
      <c r="J2298" s="11"/>
    </row>
    <row r="2299" spans="3:10">
      <c r="C2299" s="11"/>
      <c r="D2299" s="11"/>
      <c r="E2299" s="11"/>
      <c r="F2299" s="11"/>
      <c r="G2299" s="11"/>
      <c r="H2299" s="11"/>
      <c r="I2299" s="11"/>
      <c r="J2299" s="11"/>
    </row>
    <row r="2300" spans="3:10">
      <c r="C2300" s="11"/>
      <c r="D2300" s="11"/>
      <c r="E2300" s="11"/>
      <c r="F2300" s="11"/>
      <c r="G2300" s="11"/>
      <c r="H2300" s="11"/>
      <c r="I2300" s="11"/>
      <c r="J2300" s="11"/>
    </row>
    <row r="2301" spans="3:10">
      <c r="C2301" s="11"/>
      <c r="D2301" s="11"/>
      <c r="E2301" s="11"/>
      <c r="F2301" s="11"/>
      <c r="G2301" s="11"/>
      <c r="H2301" s="11"/>
      <c r="I2301" s="11"/>
      <c r="J2301" s="11"/>
    </row>
    <row r="2302" spans="3:10">
      <c r="C2302" s="11"/>
      <c r="D2302" s="11"/>
      <c r="E2302" s="11"/>
      <c r="F2302" s="11"/>
      <c r="G2302" s="11"/>
      <c r="H2302" s="11"/>
      <c r="I2302" s="11"/>
      <c r="J2302" s="11"/>
    </row>
    <row r="2303" spans="3:10">
      <c r="C2303" s="11"/>
      <c r="D2303" s="11"/>
      <c r="E2303" s="11"/>
      <c r="F2303" s="11"/>
      <c r="G2303" s="11"/>
      <c r="H2303" s="11"/>
      <c r="I2303" s="11"/>
      <c r="J2303" s="11"/>
    </row>
    <row r="2304" spans="3:10">
      <c r="C2304" s="11"/>
      <c r="D2304" s="11"/>
      <c r="E2304" s="11"/>
      <c r="F2304" s="11"/>
      <c r="G2304" s="11"/>
      <c r="H2304" s="11"/>
      <c r="I2304" s="11"/>
      <c r="J2304" s="11"/>
    </row>
    <row r="2305" spans="3:10">
      <c r="C2305" s="11"/>
      <c r="D2305" s="11"/>
      <c r="E2305" s="11"/>
      <c r="F2305" s="11"/>
      <c r="G2305" s="11"/>
      <c r="H2305" s="11"/>
      <c r="I2305" s="11"/>
      <c r="J2305" s="11"/>
    </row>
    <row r="2306" spans="3:10">
      <c r="C2306" s="11"/>
      <c r="D2306" s="11"/>
      <c r="E2306" s="11"/>
      <c r="F2306" s="11"/>
      <c r="G2306" s="11"/>
      <c r="H2306" s="11"/>
      <c r="I2306" s="11"/>
      <c r="J2306" s="11"/>
    </row>
    <row r="2307" spans="3:10">
      <c r="C2307" s="11"/>
      <c r="D2307" s="11"/>
      <c r="E2307" s="11"/>
      <c r="F2307" s="11"/>
      <c r="G2307" s="11"/>
      <c r="H2307" s="11"/>
      <c r="I2307" s="11"/>
      <c r="J2307" s="11"/>
    </row>
    <row r="2308" spans="3:10">
      <c r="C2308" s="11"/>
      <c r="D2308" s="11"/>
      <c r="E2308" s="11"/>
      <c r="F2308" s="11"/>
      <c r="G2308" s="11"/>
      <c r="H2308" s="11"/>
      <c r="I2308" s="11"/>
      <c r="J2308" s="11"/>
    </row>
    <row r="2309" spans="3:10">
      <c r="C2309" s="11"/>
      <c r="D2309" s="11"/>
      <c r="E2309" s="11"/>
      <c r="F2309" s="11"/>
      <c r="G2309" s="11"/>
      <c r="H2309" s="11"/>
      <c r="I2309" s="11"/>
      <c r="J2309" s="11"/>
    </row>
    <row r="2310" spans="3:10">
      <c r="C2310" s="11"/>
      <c r="D2310" s="11"/>
      <c r="E2310" s="11"/>
      <c r="F2310" s="11"/>
      <c r="G2310" s="11"/>
      <c r="H2310" s="11"/>
      <c r="I2310" s="11"/>
      <c r="J2310" s="11"/>
    </row>
    <row r="2311" spans="3:10">
      <c r="C2311" s="11"/>
      <c r="D2311" s="11"/>
      <c r="E2311" s="11"/>
      <c r="F2311" s="11"/>
      <c r="G2311" s="11"/>
      <c r="H2311" s="11"/>
      <c r="I2311" s="11"/>
      <c r="J2311" s="11"/>
    </row>
    <row r="2312" spans="3:10">
      <c r="C2312" s="11"/>
      <c r="D2312" s="11"/>
      <c r="E2312" s="11"/>
      <c r="F2312" s="11"/>
      <c r="G2312" s="11"/>
      <c r="H2312" s="11"/>
      <c r="I2312" s="11"/>
      <c r="J2312" s="11"/>
    </row>
    <row r="2313" spans="3:10">
      <c r="C2313" s="11"/>
      <c r="D2313" s="11"/>
      <c r="E2313" s="11"/>
      <c r="F2313" s="11"/>
      <c r="G2313" s="11"/>
      <c r="H2313" s="11"/>
      <c r="I2313" s="11"/>
      <c r="J2313" s="11"/>
    </row>
    <row r="2314" spans="3:10">
      <c r="C2314" s="11"/>
      <c r="D2314" s="11"/>
      <c r="E2314" s="11"/>
      <c r="F2314" s="11"/>
      <c r="G2314" s="11"/>
      <c r="H2314" s="11"/>
      <c r="I2314" s="11"/>
      <c r="J2314" s="11"/>
    </row>
    <row r="2315" spans="3:10">
      <c r="C2315" s="11"/>
      <c r="D2315" s="11"/>
      <c r="E2315" s="11"/>
      <c r="F2315" s="11"/>
      <c r="G2315" s="11"/>
      <c r="H2315" s="11"/>
      <c r="I2315" s="11"/>
      <c r="J2315" s="11"/>
    </row>
    <row r="2316" spans="3:10">
      <c r="C2316" s="11"/>
      <c r="D2316" s="11"/>
      <c r="E2316" s="11"/>
      <c r="F2316" s="11"/>
      <c r="G2316" s="11"/>
      <c r="H2316" s="11"/>
      <c r="I2316" s="11"/>
      <c r="J2316" s="11"/>
    </row>
    <row r="2317" spans="3:10">
      <c r="C2317" s="11"/>
      <c r="D2317" s="11"/>
      <c r="E2317" s="11"/>
      <c r="F2317" s="11"/>
      <c r="G2317" s="11"/>
      <c r="H2317" s="11"/>
      <c r="I2317" s="11"/>
      <c r="J2317" s="11"/>
    </row>
    <row r="2318" spans="3:10">
      <c r="C2318" s="11"/>
      <c r="D2318" s="11"/>
      <c r="E2318" s="11"/>
      <c r="F2318" s="11"/>
      <c r="G2318" s="11"/>
      <c r="H2318" s="11"/>
      <c r="I2318" s="11"/>
      <c r="J2318" s="11"/>
    </row>
    <row r="2319" spans="3:10">
      <c r="C2319" s="11"/>
      <c r="D2319" s="11"/>
      <c r="E2319" s="11"/>
      <c r="F2319" s="11"/>
      <c r="G2319" s="11"/>
      <c r="H2319" s="11"/>
      <c r="I2319" s="11"/>
      <c r="J2319" s="11"/>
    </row>
    <row r="2320" spans="3:10">
      <c r="C2320" s="11"/>
      <c r="D2320" s="11"/>
      <c r="E2320" s="11"/>
      <c r="F2320" s="11"/>
      <c r="G2320" s="11"/>
      <c r="H2320" s="11"/>
      <c r="I2320" s="11"/>
      <c r="J2320" s="11"/>
    </row>
    <row r="2321" spans="3:10">
      <c r="C2321" s="11"/>
      <c r="D2321" s="11"/>
      <c r="E2321" s="11"/>
      <c r="F2321" s="11"/>
      <c r="G2321" s="11"/>
      <c r="H2321" s="11"/>
      <c r="I2321" s="11"/>
      <c r="J2321" s="11"/>
    </row>
    <row r="2322" spans="3:10">
      <c r="C2322" s="11"/>
      <c r="D2322" s="11"/>
      <c r="E2322" s="11"/>
      <c r="F2322" s="11"/>
      <c r="G2322" s="11"/>
      <c r="H2322" s="11"/>
      <c r="I2322" s="11"/>
      <c r="J2322" s="11"/>
    </row>
    <row r="2323" spans="3:10">
      <c r="C2323" s="11"/>
      <c r="D2323" s="11"/>
      <c r="E2323" s="11"/>
      <c r="F2323" s="11"/>
      <c r="G2323" s="11"/>
      <c r="H2323" s="11"/>
      <c r="I2323" s="11"/>
      <c r="J2323" s="11"/>
    </row>
    <row r="2324" spans="3:10">
      <c r="C2324" s="11"/>
      <c r="D2324" s="11"/>
      <c r="E2324" s="11"/>
      <c r="F2324" s="11"/>
      <c r="G2324" s="11"/>
      <c r="H2324" s="11"/>
      <c r="I2324" s="11"/>
      <c r="J2324" s="11"/>
    </row>
    <row r="2325" spans="3:10">
      <c r="C2325" s="11"/>
      <c r="D2325" s="11"/>
      <c r="E2325" s="11"/>
      <c r="F2325" s="11"/>
      <c r="G2325" s="11"/>
      <c r="H2325" s="11"/>
      <c r="I2325" s="11"/>
      <c r="J2325" s="11"/>
    </row>
    <row r="2326" spans="3:10">
      <c r="C2326" s="11"/>
      <c r="D2326" s="11"/>
      <c r="E2326" s="11"/>
      <c r="F2326" s="11"/>
      <c r="G2326" s="11"/>
      <c r="H2326" s="11"/>
      <c r="I2326" s="11"/>
      <c r="J2326" s="11"/>
    </row>
    <row r="2327" spans="3:10">
      <c r="C2327" s="11"/>
      <c r="D2327" s="11"/>
      <c r="E2327" s="11"/>
      <c r="F2327" s="11"/>
      <c r="G2327" s="11"/>
      <c r="H2327" s="11"/>
      <c r="I2327" s="11"/>
      <c r="J2327" s="11"/>
    </row>
    <row r="2328" spans="3:10">
      <c r="C2328" s="11"/>
      <c r="D2328" s="11"/>
      <c r="E2328" s="11"/>
      <c r="F2328" s="11"/>
      <c r="G2328" s="11"/>
      <c r="H2328" s="11"/>
      <c r="I2328" s="11"/>
      <c r="J2328" s="11"/>
    </row>
    <row r="2329" spans="3:10">
      <c r="C2329" s="11"/>
      <c r="D2329" s="11"/>
      <c r="E2329" s="11"/>
      <c r="F2329" s="11"/>
      <c r="G2329" s="11"/>
      <c r="H2329" s="11"/>
      <c r="I2329" s="11"/>
      <c r="J2329" s="11"/>
    </row>
    <row r="2330" spans="3:10">
      <c r="C2330" s="11"/>
      <c r="D2330" s="11"/>
      <c r="E2330" s="11"/>
      <c r="F2330" s="11"/>
      <c r="G2330" s="11"/>
      <c r="H2330" s="11"/>
      <c r="I2330" s="11"/>
      <c r="J2330" s="11"/>
    </row>
    <row r="2331" spans="3:10">
      <c r="C2331" s="11"/>
      <c r="D2331" s="11"/>
      <c r="E2331" s="11"/>
      <c r="F2331" s="11"/>
      <c r="G2331" s="11"/>
      <c r="H2331" s="11"/>
      <c r="I2331" s="11"/>
      <c r="J2331" s="11"/>
    </row>
    <row r="2332" spans="3:10">
      <c r="C2332" s="11"/>
      <c r="D2332" s="11"/>
      <c r="E2332" s="11"/>
      <c r="F2332" s="11"/>
      <c r="G2332" s="11"/>
      <c r="H2332" s="11"/>
      <c r="I2332" s="11"/>
      <c r="J2332" s="11"/>
    </row>
    <row r="2333" spans="3:10">
      <c r="C2333" s="11"/>
      <c r="D2333" s="11"/>
      <c r="E2333" s="11"/>
      <c r="F2333" s="11"/>
      <c r="G2333" s="11"/>
      <c r="H2333" s="11"/>
      <c r="I2333" s="11"/>
      <c r="J2333" s="11"/>
    </row>
    <row r="2334" spans="3:10">
      <c r="C2334" s="11"/>
      <c r="D2334" s="11"/>
      <c r="E2334" s="11"/>
      <c r="F2334" s="11"/>
      <c r="G2334" s="11"/>
      <c r="H2334" s="11"/>
      <c r="I2334" s="11"/>
      <c r="J2334" s="11"/>
    </row>
    <row r="2335" spans="3:10">
      <c r="C2335" s="11"/>
      <c r="D2335" s="11"/>
      <c r="E2335" s="11"/>
      <c r="F2335" s="11"/>
      <c r="G2335" s="11"/>
      <c r="H2335" s="11"/>
      <c r="I2335" s="11"/>
      <c r="J2335" s="11"/>
    </row>
    <row r="2336" spans="3:10">
      <c r="C2336" s="11"/>
      <c r="D2336" s="11"/>
      <c r="E2336" s="11"/>
      <c r="F2336" s="11"/>
      <c r="G2336" s="11"/>
      <c r="H2336" s="11"/>
      <c r="I2336" s="11"/>
      <c r="J2336" s="11"/>
    </row>
    <row r="2337" spans="3:10">
      <c r="C2337" s="11"/>
      <c r="D2337" s="11"/>
      <c r="E2337" s="11"/>
      <c r="F2337" s="11"/>
      <c r="G2337" s="11"/>
      <c r="H2337" s="11"/>
      <c r="I2337" s="11"/>
      <c r="J2337" s="11"/>
    </row>
    <row r="2338" spans="3:10">
      <c r="C2338" s="11"/>
      <c r="D2338" s="11"/>
      <c r="E2338" s="11"/>
      <c r="F2338" s="11"/>
      <c r="G2338" s="11"/>
      <c r="H2338" s="11"/>
      <c r="I2338" s="11"/>
      <c r="J2338" s="11"/>
    </row>
    <row r="2339" spans="3:10">
      <c r="C2339" s="11"/>
      <c r="D2339" s="11"/>
      <c r="E2339" s="11"/>
      <c r="F2339" s="11"/>
      <c r="G2339" s="11"/>
      <c r="H2339" s="11"/>
      <c r="I2339" s="11"/>
      <c r="J2339" s="11"/>
    </row>
    <row r="2340" spans="3:10">
      <c r="C2340" s="11"/>
      <c r="D2340" s="11"/>
      <c r="E2340" s="11"/>
      <c r="F2340" s="11"/>
      <c r="G2340" s="11"/>
      <c r="H2340" s="11"/>
      <c r="I2340" s="11"/>
      <c r="J2340" s="11"/>
    </row>
    <row r="2341" spans="3:10">
      <c r="C2341" s="11"/>
      <c r="D2341" s="11"/>
      <c r="E2341" s="11"/>
      <c r="F2341" s="11"/>
      <c r="G2341" s="11"/>
      <c r="H2341" s="11"/>
      <c r="I2341" s="11"/>
      <c r="J2341" s="11"/>
    </row>
    <row r="2342" spans="3:10">
      <c r="C2342" s="11"/>
      <c r="D2342" s="11"/>
      <c r="E2342" s="11"/>
      <c r="F2342" s="11"/>
      <c r="G2342" s="11"/>
      <c r="H2342" s="11"/>
      <c r="I2342" s="11"/>
      <c r="J2342" s="11"/>
    </row>
    <row r="2343" spans="3:10">
      <c r="C2343" s="11"/>
      <c r="D2343" s="11"/>
      <c r="E2343" s="11"/>
      <c r="F2343" s="11"/>
      <c r="G2343" s="11"/>
      <c r="H2343" s="11"/>
      <c r="I2343" s="11"/>
      <c r="J2343" s="11"/>
    </row>
    <row r="2344" spans="3:10">
      <c r="C2344" s="11"/>
      <c r="D2344" s="11"/>
      <c r="E2344" s="11"/>
      <c r="F2344" s="11"/>
      <c r="G2344" s="11"/>
      <c r="H2344" s="11"/>
      <c r="I2344" s="11"/>
      <c r="J2344" s="11"/>
    </row>
    <row r="2345" spans="3:10">
      <c r="C2345" s="11"/>
      <c r="D2345" s="11"/>
      <c r="E2345" s="11"/>
      <c r="F2345" s="11"/>
      <c r="G2345" s="11"/>
      <c r="H2345" s="11"/>
      <c r="I2345" s="11"/>
      <c r="J2345" s="11"/>
    </row>
    <row r="2346" spans="3:10">
      <c r="C2346" s="11"/>
      <c r="D2346" s="11"/>
      <c r="E2346" s="11"/>
      <c r="F2346" s="11"/>
      <c r="G2346" s="11"/>
      <c r="H2346" s="11"/>
      <c r="I2346" s="11"/>
      <c r="J2346" s="11"/>
    </row>
    <row r="2347" spans="3:10">
      <c r="C2347" s="11"/>
      <c r="D2347" s="11"/>
      <c r="E2347" s="11"/>
      <c r="F2347" s="11"/>
      <c r="G2347" s="11"/>
      <c r="H2347" s="11"/>
      <c r="I2347" s="11"/>
      <c r="J2347" s="11"/>
    </row>
    <row r="2348" spans="3:10">
      <c r="C2348" s="11"/>
      <c r="D2348" s="11"/>
      <c r="E2348" s="11"/>
      <c r="F2348" s="11"/>
      <c r="G2348" s="11"/>
      <c r="H2348" s="11"/>
      <c r="I2348" s="11"/>
      <c r="J2348" s="11"/>
    </row>
    <row r="2349" spans="3:10">
      <c r="C2349" s="11"/>
      <c r="D2349" s="11"/>
      <c r="E2349" s="11"/>
      <c r="F2349" s="11"/>
      <c r="G2349" s="11"/>
      <c r="H2349" s="11"/>
      <c r="I2349" s="11"/>
      <c r="J2349" s="11"/>
    </row>
    <row r="2350" spans="3:10">
      <c r="C2350" s="11"/>
      <c r="D2350" s="11"/>
      <c r="E2350" s="11"/>
      <c r="F2350" s="11"/>
      <c r="G2350" s="11"/>
      <c r="H2350" s="11"/>
      <c r="I2350" s="11"/>
      <c r="J2350" s="11"/>
    </row>
    <row r="2351" spans="3:10">
      <c r="C2351" s="11"/>
      <c r="D2351" s="11"/>
      <c r="E2351" s="11"/>
      <c r="F2351" s="11"/>
      <c r="G2351" s="11"/>
      <c r="H2351" s="11"/>
      <c r="I2351" s="11"/>
      <c r="J2351" s="11"/>
    </row>
    <row r="2352" spans="3:10">
      <c r="C2352" s="11"/>
      <c r="D2352" s="11"/>
      <c r="E2352" s="11"/>
      <c r="F2352" s="11"/>
      <c r="G2352" s="11"/>
      <c r="H2352" s="11"/>
      <c r="I2352" s="11"/>
      <c r="J2352" s="11"/>
    </row>
    <row r="2353" spans="3:10">
      <c r="C2353" s="11"/>
      <c r="D2353" s="11"/>
      <c r="E2353" s="11"/>
      <c r="F2353" s="11"/>
      <c r="G2353" s="11"/>
      <c r="H2353" s="11"/>
      <c r="I2353" s="11"/>
      <c r="J2353" s="11"/>
    </row>
    <row r="2354" spans="3:10">
      <c r="C2354" s="11"/>
      <c r="D2354" s="11"/>
      <c r="E2354" s="11"/>
      <c r="F2354" s="11"/>
      <c r="G2354" s="11"/>
      <c r="H2354" s="11"/>
      <c r="I2354" s="11"/>
      <c r="J2354" s="11"/>
    </row>
    <row r="2355" spans="3:10">
      <c r="C2355" s="11"/>
      <c r="D2355" s="11"/>
      <c r="E2355" s="11"/>
      <c r="F2355" s="11"/>
      <c r="G2355" s="11"/>
      <c r="H2355" s="11"/>
      <c r="I2355" s="11"/>
      <c r="J2355" s="11"/>
    </row>
    <row r="2356" spans="3:10">
      <c r="C2356" s="11"/>
      <c r="D2356" s="11"/>
      <c r="E2356" s="11"/>
      <c r="F2356" s="11"/>
      <c r="G2356" s="11"/>
      <c r="H2356" s="11"/>
      <c r="I2356" s="11"/>
      <c r="J2356" s="11"/>
    </row>
    <row r="2357" spans="3:10">
      <c r="C2357" s="11"/>
      <c r="D2357" s="11"/>
      <c r="E2357" s="11"/>
      <c r="F2357" s="11"/>
      <c r="G2357" s="11"/>
      <c r="H2357" s="11"/>
      <c r="I2357" s="11"/>
      <c r="J2357" s="11"/>
    </row>
    <row r="2358" spans="3:10">
      <c r="C2358" s="11"/>
      <c r="D2358" s="11"/>
      <c r="E2358" s="11"/>
      <c r="F2358" s="11"/>
      <c r="G2358" s="11"/>
      <c r="H2358" s="11"/>
      <c r="I2358" s="11"/>
      <c r="J2358" s="11"/>
    </row>
    <row r="2359" spans="3:10">
      <c r="C2359" s="11"/>
      <c r="D2359" s="11"/>
      <c r="E2359" s="11"/>
      <c r="F2359" s="11"/>
      <c r="G2359" s="11"/>
      <c r="H2359" s="11"/>
      <c r="I2359" s="11"/>
      <c r="J2359" s="11"/>
    </row>
    <row r="2360" spans="3:10">
      <c r="C2360" s="11"/>
      <c r="D2360" s="11"/>
      <c r="E2360" s="11"/>
      <c r="F2360" s="11"/>
      <c r="G2360" s="11"/>
      <c r="H2360" s="11"/>
      <c r="I2360" s="11"/>
      <c r="J2360" s="11"/>
    </row>
    <row r="2361" spans="3:10">
      <c r="C2361" s="11"/>
      <c r="D2361" s="11"/>
      <c r="E2361" s="11"/>
      <c r="F2361" s="11"/>
      <c r="G2361" s="11"/>
      <c r="H2361" s="11"/>
      <c r="I2361" s="11"/>
      <c r="J2361" s="11"/>
    </row>
    <row r="2362" spans="3:10">
      <c r="C2362" s="11"/>
      <c r="D2362" s="11"/>
      <c r="E2362" s="11"/>
      <c r="F2362" s="11"/>
      <c r="G2362" s="11"/>
      <c r="H2362" s="11"/>
      <c r="I2362" s="11"/>
      <c r="J2362" s="11"/>
    </row>
    <row r="2363" spans="3:10">
      <c r="C2363" s="11"/>
      <c r="D2363" s="11"/>
      <c r="E2363" s="11"/>
      <c r="F2363" s="11"/>
      <c r="G2363" s="11"/>
      <c r="H2363" s="11"/>
      <c r="I2363" s="11"/>
      <c r="J2363" s="11"/>
    </row>
    <row r="2364" spans="3:10">
      <c r="C2364" s="11"/>
      <c r="D2364" s="11"/>
      <c r="E2364" s="11"/>
      <c r="F2364" s="11"/>
      <c r="G2364" s="11"/>
      <c r="H2364" s="11"/>
      <c r="I2364" s="11"/>
      <c r="J2364" s="11"/>
    </row>
    <row r="2365" spans="3:10">
      <c r="C2365" s="11"/>
      <c r="D2365" s="11"/>
      <c r="E2365" s="11"/>
      <c r="F2365" s="11"/>
      <c r="G2365" s="11"/>
      <c r="H2365" s="11"/>
      <c r="I2365" s="11"/>
      <c r="J2365" s="11"/>
    </row>
    <row r="2366" spans="3:10">
      <c r="C2366" s="11"/>
      <c r="D2366" s="11"/>
      <c r="E2366" s="11"/>
      <c r="F2366" s="11"/>
      <c r="G2366" s="11"/>
      <c r="H2366" s="11"/>
      <c r="I2366" s="11"/>
      <c r="J2366" s="11"/>
    </row>
    <row r="2367" spans="3:10">
      <c r="C2367" s="11"/>
      <c r="D2367" s="11"/>
      <c r="E2367" s="11"/>
      <c r="F2367" s="11"/>
      <c r="G2367" s="11"/>
      <c r="H2367" s="11"/>
      <c r="I2367" s="11"/>
      <c r="J2367" s="11"/>
    </row>
    <row r="2368" spans="3:10">
      <c r="C2368" s="11"/>
      <c r="D2368" s="11"/>
      <c r="E2368" s="11"/>
      <c r="F2368" s="11"/>
      <c r="G2368" s="11"/>
      <c r="H2368" s="11"/>
      <c r="I2368" s="11"/>
      <c r="J2368" s="11"/>
    </row>
    <row r="2369" spans="3:10">
      <c r="C2369" s="11"/>
      <c r="D2369" s="11"/>
      <c r="E2369" s="11"/>
      <c r="F2369" s="11"/>
      <c r="G2369" s="11"/>
      <c r="H2369" s="11"/>
      <c r="I2369" s="11"/>
      <c r="J2369" s="11"/>
    </row>
    <row r="2370" spans="3:10">
      <c r="C2370" s="11"/>
      <c r="D2370" s="11"/>
      <c r="E2370" s="11"/>
      <c r="F2370" s="11"/>
      <c r="G2370" s="11"/>
      <c r="H2370" s="11"/>
      <c r="I2370" s="11"/>
      <c r="J2370" s="11"/>
    </row>
    <row r="2371" spans="3:10">
      <c r="C2371" s="11"/>
      <c r="D2371" s="11"/>
      <c r="E2371" s="11"/>
      <c r="F2371" s="11"/>
      <c r="G2371" s="11"/>
      <c r="H2371" s="11"/>
      <c r="I2371" s="11"/>
      <c r="J2371" s="11"/>
    </row>
    <row r="2372" spans="3:10">
      <c r="C2372" s="11"/>
      <c r="D2372" s="11"/>
      <c r="E2372" s="11"/>
      <c r="F2372" s="11"/>
      <c r="G2372" s="11"/>
      <c r="H2372" s="11"/>
      <c r="I2372" s="11"/>
      <c r="J2372" s="11"/>
    </row>
    <row r="2373" spans="3:10">
      <c r="C2373" s="11"/>
      <c r="D2373" s="11"/>
      <c r="E2373" s="11"/>
      <c r="F2373" s="11"/>
      <c r="G2373" s="11"/>
      <c r="H2373" s="11"/>
      <c r="I2373" s="11"/>
      <c r="J2373" s="11"/>
    </row>
    <row r="2374" spans="3:10">
      <c r="C2374" s="11"/>
      <c r="D2374" s="11"/>
      <c r="E2374" s="11"/>
      <c r="F2374" s="11"/>
      <c r="G2374" s="11"/>
      <c r="H2374" s="11"/>
      <c r="I2374" s="11"/>
      <c r="J2374" s="11"/>
    </row>
    <row r="2375" spans="3:10">
      <c r="C2375" s="11"/>
      <c r="D2375" s="11"/>
      <c r="E2375" s="11"/>
      <c r="F2375" s="11"/>
      <c r="G2375" s="11"/>
      <c r="H2375" s="11"/>
      <c r="I2375" s="11"/>
      <c r="J2375" s="11"/>
    </row>
    <row r="2376" spans="3:10">
      <c r="C2376" s="11"/>
      <c r="D2376" s="11"/>
      <c r="E2376" s="11"/>
      <c r="F2376" s="11"/>
      <c r="G2376" s="11"/>
      <c r="H2376" s="11"/>
      <c r="I2376" s="11"/>
      <c r="J2376" s="11"/>
    </row>
    <row r="2377" spans="3:10">
      <c r="C2377" s="11"/>
      <c r="D2377" s="11"/>
      <c r="E2377" s="11"/>
      <c r="F2377" s="11"/>
      <c r="G2377" s="11"/>
      <c r="H2377" s="11"/>
      <c r="I2377" s="11"/>
      <c r="J2377" s="11"/>
    </row>
    <row r="2378" spans="3:10">
      <c r="C2378" s="11"/>
      <c r="D2378" s="11"/>
      <c r="E2378" s="11"/>
      <c r="F2378" s="11"/>
      <c r="G2378" s="11"/>
      <c r="H2378" s="11"/>
      <c r="I2378" s="11"/>
      <c r="J2378" s="11"/>
    </row>
    <row r="2379" spans="3:10">
      <c r="C2379" s="11"/>
      <c r="D2379" s="11"/>
      <c r="E2379" s="11"/>
      <c r="F2379" s="11"/>
      <c r="G2379" s="11"/>
      <c r="H2379" s="11"/>
      <c r="I2379" s="11"/>
      <c r="J2379" s="11"/>
    </row>
    <row r="2380" spans="3:10">
      <c r="C2380" s="11"/>
      <c r="D2380" s="11"/>
      <c r="E2380" s="11"/>
      <c r="F2380" s="11"/>
      <c r="G2380" s="11"/>
      <c r="H2380" s="11"/>
      <c r="I2380" s="11"/>
      <c r="J2380" s="11"/>
    </row>
    <row r="2381" spans="3:10">
      <c r="C2381" s="11"/>
      <c r="D2381" s="11"/>
      <c r="E2381" s="11"/>
      <c r="F2381" s="11"/>
      <c r="G2381" s="11"/>
      <c r="H2381" s="11"/>
      <c r="I2381" s="11"/>
      <c r="J2381" s="11"/>
    </row>
    <row r="2382" spans="3:10">
      <c r="C2382" s="11"/>
      <c r="D2382" s="11"/>
      <c r="E2382" s="11"/>
      <c r="F2382" s="11"/>
      <c r="G2382" s="11"/>
      <c r="H2382" s="11"/>
      <c r="I2382" s="11"/>
      <c r="J2382" s="11"/>
    </row>
    <row r="2383" spans="3:10">
      <c r="C2383" s="11"/>
      <c r="D2383" s="11"/>
      <c r="E2383" s="11"/>
      <c r="F2383" s="11"/>
      <c r="G2383" s="11"/>
      <c r="H2383" s="11"/>
      <c r="I2383" s="11"/>
      <c r="J2383" s="11"/>
    </row>
    <row r="2384" spans="3:10">
      <c r="C2384" s="11"/>
      <c r="D2384" s="11"/>
      <c r="E2384" s="11"/>
      <c r="F2384" s="11"/>
      <c r="G2384" s="11"/>
      <c r="H2384" s="11"/>
      <c r="I2384" s="11"/>
      <c r="J2384" s="11"/>
    </row>
    <row r="2385" spans="3:10">
      <c r="C2385" s="11"/>
      <c r="D2385" s="11"/>
      <c r="E2385" s="11"/>
      <c r="F2385" s="11"/>
      <c r="G2385" s="11"/>
      <c r="H2385" s="11"/>
      <c r="I2385" s="11"/>
      <c r="J2385" s="11"/>
    </row>
    <row r="2386" spans="3:10">
      <c r="C2386" s="11"/>
      <c r="D2386" s="11"/>
      <c r="E2386" s="11"/>
      <c r="F2386" s="11"/>
      <c r="G2386" s="11"/>
      <c r="H2386" s="11"/>
      <c r="I2386" s="11"/>
      <c r="J2386" s="11"/>
    </row>
    <row r="2387" spans="3:10">
      <c r="C2387" s="11"/>
      <c r="D2387" s="11"/>
      <c r="E2387" s="11"/>
      <c r="F2387" s="11"/>
      <c r="G2387" s="11"/>
      <c r="H2387" s="11"/>
      <c r="I2387" s="11"/>
      <c r="J2387" s="11"/>
    </row>
    <row r="2388" spans="3:10">
      <c r="C2388" s="11"/>
      <c r="D2388" s="11"/>
      <c r="E2388" s="11"/>
      <c r="F2388" s="11"/>
      <c r="G2388" s="11"/>
      <c r="H2388" s="11"/>
      <c r="I2388" s="11"/>
      <c r="J2388" s="11"/>
    </row>
    <row r="2389" spans="3:10">
      <c r="C2389" s="11"/>
      <c r="D2389" s="11"/>
      <c r="E2389" s="11"/>
      <c r="F2389" s="11"/>
      <c r="G2389" s="11"/>
      <c r="H2389" s="11"/>
      <c r="I2389" s="11"/>
      <c r="J2389" s="11"/>
    </row>
    <row r="2390" spans="3:10">
      <c r="C2390" s="11"/>
      <c r="D2390" s="11"/>
      <c r="E2390" s="11"/>
      <c r="F2390" s="11"/>
      <c r="G2390" s="11"/>
      <c r="H2390" s="11"/>
      <c r="I2390" s="11"/>
      <c r="J2390" s="11"/>
    </row>
    <row r="2391" spans="3:10">
      <c r="C2391" s="11"/>
      <c r="D2391" s="11"/>
      <c r="E2391" s="11"/>
      <c r="F2391" s="11"/>
      <c r="G2391" s="11"/>
      <c r="H2391" s="11"/>
      <c r="I2391" s="11"/>
      <c r="J2391" s="11"/>
    </row>
    <row r="2392" spans="3:10">
      <c r="C2392" s="11"/>
      <c r="D2392" s="11"/>
      <c r="E2392" s="11"/>
      <c r="F2392" s="11"/>
      <c r="G2392" s="11"/>
      <c r="H2392" s="11"/>
      <c r="I2392" s="11"/>
      <c r="J2392" s="11"/>
    </row>
    <row r="2393" spans="3:10">
      <c r="C2393" s="11"/>
      <c r="D2393" s="11"/>
      <c r="E2393" s="11"/>
      <c r="F2393" s="11"/>
      <c r="G2393" s="11"/>
      <c r="H2393" s="11"/>
      <c r="I2393" s="11"/>
      <c r="J2393" s="11"/>
    </row>
    <row r="2394" spans="3:10">
      <c r="C2394" s="11"/>
      <c r="D2394" s="11"/>
      <c r="E2394" s="11"/>
      <c r="F2394" s="11"/>
      <c r="G2394" s="11"/>
      <c r="H2394" s="11"/>
      <c r="I2394" s="11"/>
      <c r="J2394" s="11"/>
    </row>
    <row r="2395" spans="3:10">
      <c r="C2395" s="11"/>
      <c r="D2395" s="11"/>
      <c r="E2395" s="11"/>
      <c r="F2395" s="11"/>
      <c r="G2395" s="11"/>
      <c r="H2395" s="11"/>
      <c r="I2395" s="11"/>
      <c r="J2395" s="11"/>
    </row>
    <row r="2396" spans="3:10">
      <c r="C2396" s="11"/>
      <c r="D2396" s="11"/>
      <c r="E2396" s="11"/>
      <c r="F2396" s="11"/>
      <c r="G2396" s="11"/>
      <c r="H2396" s="11"/>
      <c r="I2396" s="11"/>
      <c r="J2396" s="11"/>
    </row>
    <row r="2397" spans="3:10">
      <c r="C2397" s="11"/>
      <c r="D2397" s="11"/>
      <c r="E2397" s="11"/>
      <c r="F2397" s="11"/>
      <c r="G2397" s="11"/>
      <c r="H2397" s="11"/>
      <c r="I2397" s="11"/>
      <c r="J2397" s="11"/>
    </row>
    <row r="2398" spans="3:10">
      <c r="C2398" s="11"/>
      <c r="D2398" s="11"/>
      <c r="E2398" s="11"/>
      <c r="F2398" s="11"/>
      <c r="G2398" s="11"/>
      <c r="H2398" s="11"/>
      <c r="I2398" s="11"/>
      <c r="J2398" s="11"/>
    </row>
    <row r="2399" spans="3:10">
      <c r="C2399" s="11"/>
      <c r="D2399" s="11"/>
      <c r="E2399" s="11"/>
      <c r="F2399" s="11"/>
      <c r="G2399" s="11"/>
      <c r="H2399" s="11"/>
      <c r="I2399" s="11"/>
      <c r="J2399" s="11"/>
    </row>
    <row r="2400" spans="3:10">
      <c r="C2400" s="11"/>
      <c r="D2400" s="11"/>
      <c r="E2400" s="11"/>
      <c r="F2400" s="11"/>
      <c r="G2400" s="11"/>
      <c r="H2400" s="11"/>
      <c r="I2400" s="11"/>
      <c r="J2400" s="11"/>
    </row>
    <row r="2401" spans="3:10">
      <c r="C2401" s="11"/>
      <c r="D2401" s="11"/>
      <c r="E2401" s="11"/>
      <c r="F2401" s="11"/>
      <c r="G2401" s="11"/>
      <c r="H2401" s="11"/>
      <c r="I2401" s="11"/>
      <c r="J2401" s="11"/>
    </row>
    <row r="2402" spans="3:10">
      <c r="C2402" s="11"/>
      <c r="D2402" s="11"/>
      <c r="E2402" s="11"/>
      <c r="F2402" s="11"/>
      <c r="G2402" s="11"/>
      <c r="H2402" s="11"/>
      <c r="I2402" s="11"/>
      <c r="J2402" s="11"/>
    </row>
    <row r="2403" spans="3:10">
      <c r="C2403" s="11"/>
      <c r="D2403" s="11"/>
      <c r="E2403" s="11"/>
      <c r="F2403" s="11"/>
      <c r="G2403" s="11"/>
      <c r="H2403" s="11"/>
      <c r="I2403" s="11"/>
      <c r="J2403" s="11"/>
    </row>
    <row r="2404" spans="3:10">
      <c r="C2404" s="11"/>
      <c r="D2404" s="11"/>
      <c r="E2404" s="11"/>
      <c r="F2404" s="11"/>
      <c r="G2404" s="11"/>
      <c r="H2404" s="11"/>
      <c r="I2404" s="11"/>
      <c r="J2404" s="11"/>
    </row>
    <row r="2405" spans="3:10">
      <c r="C2405" s="11"/>
      <c r="D2405" s="11"/>
      <c r="E2405" s="11"/>
      <c r="F2405" s="11"/>
      <c r="G2405" s="11"/>
      <c r="H2405" s="11"/>
      <c r="I2405" s="11"/>
      <c r="J2405" s="11"/>
    </row>
    <row r="2406" spans="3:10">
      <c r="C2406" s="11"/>
      <c r="D2406" s="11"/>
      <c r="E2406" s="11"/>
      <c r="F2406" s="11"/>
      <c r="G2406" s="11"/>
      <c r="H2406" s="11"/>
      <c r="I2406" s="11"/>
      <c r="J2406" s="11"/>
    </row>
    <row r="2407" spans="3:10">
      <c r="C2407" s="11"/>
      <c r="D2407" s="11"/>
      <c r="E2407" s="11"/>
      <c r="F2407" s="11"/>
      <c r="G2407" s="11"/>
      <c r="H2407" s="11"/>
      <c r="I2407" s="11"/>
      <c r="J2407" s="11"/>
    </row>
    <row r="2408" spans="3:10">
      <c r="C2408" s="11"/>
      <c r="D2408" s="11"/>
      <c r="E2408" s="11"/>
      <c r="F2408" s="11"/>
      <c r="G2408" s="11"/>
      <c r="H2408" s="11"/>
      <c r="I2408" s="11"/>
      <c r="J2408" s="11"/>
    </row>
    <row r="2409" spans="3:10">
      <c r="C2409" s="11"/>
      <c r="D2409" s="11"/>
      <c r="E2409" s="11"/>
      <c r="F2409" s="11"/>
      <c r="G2409" s="11"/>
      <c r="H2409" s="11"/>
      <c r="I2409" s="11"/>
      <c r="J2409" s="11"/>
    </row>
    <row r="2410" spans="3:10">
      <c r="C2410" s="11"/>
      <c r="D2410" s="11"/>
      <c r="E2410" s="11"/>
      <c r="F2410" s="11"/>
      <c r="G2410" s="11"/>
      <c r="H2410" s="11"/>
      <c r="I2410" s="11"/>
      <c r="J2410" s="11"/>
    </row>
    <row r="2411" spans="3:10">
      <c r="C2411" s="11"/>
      <c r="D2411" s="11"/>
      <c r="E2411" s="11"/>
      <c r="F2411" s="11"/>
      <c r="G2411" s="11"/>
      <c r="H2411" s="11"/>
      <c r="I2411" s="11"/>
      <c r="J2411" s="11"/>
    </row>
    <row r="2412" spans="3:10">
      <c r="C2412" s="11"/>
      <c r="D2412" s="11"/>
      <c r="E2412" s="11"/>
      <c r="F2412" s="11"/>
      <c r="G2412" s="11"/>
      <c r="H2412" s="11"/>
      <c r="I2412" s="11"/>
      <c r="J2412" s="11"/>
    </row>
    <row r="2413" spans="3:10">
      <c r="C2413" s="11"/>
      <c r="D2413" s="11"/>
      <c r="E2413" s="11"/>
      <c r="F2413" s="11"/>
      <c r="G2413" s="11"/>
      <c r="H2413" s="11"/>
      <c r="I2413" s="11"/>
      <c r="J2413" s="11"/>
    </row>
    <row r="2414" spans="3:10">
      <c r="C2414" s="11"/>
      <c r="D2414" s="11"/>
      <c r="E2414" s="11"/>
      <c r="F2414" s="11"/>
      <c r="G2414" s="11"/>
      <c r="H2414" s="11"/>
      <c r="I2414" s="11"/>
      <c r="J2414" s="11"/>
    </row>
    <row r="2415" spans="3:10">
      <c r="C2415" s="11"/>
      <c r="D2415" s="11"/>
      <c r="E2415" s="11"/>
      <c r="F2415" s="11"/>
      <c r="G2415" s="11"/>
      <c r="H2415" s="11"/>
      <c r="I2415" s="11"/>
      <c r="J2415" s="11"/>
    </row>
    <row r="2416" spans="3:10">
      <c r="C2416" s="11"/>
      <c r="D2416" s="11"/>
      <c r="E2416" s="11"/>
      <c r="F2416" s="11"/>
      <c r="G2416" s="11"/>
      <c r="H2416" s="11"/>
      <c r="I2416" s="11"/>
      <c r="J2416" s="11"/>
    </row>
    <row r="2417" spans="3:10">
      <c r="C2417" s="11"/>
      <c r="D2417" s="11"/>
      <c r="E2417" s="11"/>
      <c r="F2417" s="11"/>
      <c r="G2417" s="11"/>
      <c r="H2417" s="11"/>
      <c r="I2417" s="11"/>
      <c r="J2417" s="11"/>
    </row>
    <row r="2418" spans="3:10">
      <c r="C2418" s="11"/>
      <c r="D2418" s="11"/>
      <c r="E2418" s="11"/>
      <c r="F2418" s="11"/>
      <c r="G2418" s="11"/>
      <c r="H2418" s="11"/>
      <c r="I2418" s="11"/>
      <c r="J2418" s="11"/>
    </row>
    <row r="2419" spans="3:10">
      <c r="C2419" s="11"/>
      <c r="D2419" s="11"/>
      <c r="E2419" s="11"/>
      <c r="F2419" s="11"/>
      <c r="G2419" s="11"/>
      <c r="H2419" s="11"/>
      <c r="I2419" s="11"/>
      <c r="J2419" s="11"/>
    </row>
    <row r="2420" spans="3:10">
      <c r="C2420" s="11"/>
      <c r="D2420" s="11"/>
      <c r="E2420" s="11"/>
      <c r="F2420" s="11"/>
      <c r="G2420" s="11"/>
      <c r="H2420" s="11"/>
      <c r="I2420" s="11"/>
      <c r="J2420" s="11"/>
    </row>
    <row r="2421" spans="3:10">
      <c r="C2421" s="11"/>
      <c r="D2421" s="11"/>
      <c r="E2421" s="11"/>
      <c r="F2421" s="11"/>
      <c r="G2421" s="11"/>
      <c r="H2421" s="11"/>
      <c r="I2421" s="11"/>
      <c r="J2421" s="11"/>
    </row>
    <row r="2422" spans="3:10">
      <c r="C2422" s="11"/>
      <c r="D2422" s="11"/>
      <c r="E2422" s="11"/>
      <c r="F2422" s="11"/>
      <c r="G2422" s="11"/>
      <c r="H2422" s="11"/>
      <c r="I2422" s="11"/>
      <c r="J2422" s="11"/>
    </row>
    <row r="2423" spans="3:10">
      <c r="C2423" s="11"/>
      <c r="D2423" s="11"/>
      <c r="E2423" s="11"/>
      <c r="F2423" s="11"/>
      <c r="G2423" s="11"/>
      <c r="H2423" s="11"/>
      <c r="I2423" s="11"/>
      <c r="J2423" s="11"/>
    </row>
    <row r="2424" spans="3:10">
      <c r="C2424" s="11"/>
      <c r="D2424" s="11"/>
      <c r="E2424" s="11"/>
      <c r="F2424" s="11"/>
      <c r="G2424" s="11"/>
      <c r="H2424" s="11"/>
      <c r="I2424" s="11"/>
      <c r="J2424" s="11"/>
    </row>
    <row r="2425" spans="3:10">
      <c r="C2425" s="11"/>
      <c r="D2425" s="11"/>
      <c r="E2425" s="11"/>
      <c r="F2425" s="11"/>
      <c r="G2425" s="11"/>
      <c r="H2425" s="11"/>
      <c r="I2425" s="11"/>
      <c r="J2425" s="11"/>
    </row>
    <row r="2426" spans="3:10">
      <c r="C2426" s="11"/>
      <c r="D2426" s="11"/>
      <c r="E2426" s="11"/>
      <c r="F2426" s="11"/>
      <c r="G2426" s="11"/>
      <c r="H2426" s="11"/>
      <c r="I2426" s="11"/>
      <c r="J2426" s="11"/>
    </row>
    <row r="2427" spans="3:10">
      <c r="C2427" s="11"/>
      <c r="D2427" s="11"/>
      <c r="E2427" s="11"/>
      <c r="F2427" s="11"/>
      <c r="G2427" s="11"/>
      <c r="H2427" s="11"/>
      <c r="I2427" s="11"/>
      <c r="J2427" s="11"/>
    </row>
    <row r="2428" spans="3:10">
      <c r="C2428" s="11"/>
      <c r="D2428" s="11"/>
      <c r="E2428" s="11"/>
      <c r="F2428" s="11"/>
      <c r="G2428" s="11"/>
      <c r="H2428" s="11"/>
      <c r="I2428" s="11"/>
      <c r="J2428" s="11"/>
    </row>
    <row r="2429" spans="3:10">
      <c r="C2429" s="11"/>
      <c r="D2429" s="11"/>
      <c r="E2429" s="11"/>
      <c r="F2429" s="11"/>
      <c r="G2429" s="11"/>
      <c r="H2429" s="11"/>
      <c r="I2429" s="11"/>
      <c r="J2429" s="11"/>
    </row>
    <row r="2430" spans="3:10">
      <c r="C2430" s="11"/>
      <c r="D2430" s="11"/>
      <c r="E2430" s="11"/>
      <c r="F2430" s="11"/>
      <c r="G2430" s="11"/>
      <c r="H2430" s="11"/>
      <c r="I2430" s="11"/>
      <c r="J2430" s="11"/>
    </row>
    <row r="2431" spans="3:10">
      <c r="C2431" s="11"/>
      <c r="D2431" s="11"/>
      <c r="E2431" s="11"/>
      <c r="F2431" s="11"/>
      <c r="G2431" s="11"/>
      <c r="H2431" s="11"/>
      <c r="I2431" s="11"/>
      <c r="J2431" s="11"/>
    </row>
    <row r="2432" spans="3:10">
      <c r="C2432" s="11"/>
      <c r="D2432" s="11"/>
      <c r="E2432" s="11"/>
      <c r="F2432" s="11"/>
      <c r="G2432" s="11"/>
      <c r="H2432" s="11"/>
      <c r="I2432" s="11"/>
      <c r="J2432" s="11"/>
    </row>
    <row r="2433" spans="3:10">
      <c r="C2433" s="11"/>
      <c r="D2433" s="11"/>
      <c r="E2433" s="11"/>
      <c r="F2433" s="11"/>
      <c r="G2433" s="11"/>
      <c r="H2433" s="11"/>
      <c r="I2433" s="11"/>
      <c r="J2433" s="11"/>
    </row>
    <row r="2434" spans="3:10">
      <c r="C2434" s="11"/>
      <c r="D2434" s="11"/>
      <c r="E2434" s="11"/>
      <c r="F2434" s="11"/>
      <c r="G2434" s="11"/>
      <c r="H2434" s="11"/>
      <c r="I2434" s="11"/>
      <c r="J2434" s="11"/>
    </row>
    <row r="2435" spans="3:10">
      <c r="C2435" s="11"/>
      <c r="D2435" s="11"/>
      <c r="E2435" s="11"/>
      <c r="F2435" s="11"/>
      <c r="G2435" s="11"/>
      <c r="H2435" s="11"/>
      <c r="I2435" s="11"/>
      <c r="J2435" s="11"/>
    </row>
    <row r="2436" spans="3:10">
      <c r="C2436" s="11"/>
      <c r="D2436" s="11"/>
      <c r="E2436" s="11"/>
      <c r="F2436" s="11"/>
      <c r="G2436" s="11"/>
      <c r="H2436" s="11"/>
      <c r="I2436" s="11"/>
      <c r="J2436" s="11"/>
    </row>
    <row r="2437" spans="3:10">
      <c r="C2437" s="11"/>
      <c r="D2437" s="11"/>
      <c r="E2437" s="11"/>
      <c r="F2437" s="11"/>
      <c r="G2437" s="11"/>
      <c r="H2437" s="11"/>
      <c r="I2437" s="11"/>
      <c r="J2437" s="11"/>
    </row>
    <row r="2438" spans="3:10">
      <c r="C2438" s="11"/>
      <c r="D2438" s="11"/>
      <c r="E2438" s="11"/>
      <c r="F2438" s="11"/>
      <c r="G2438" s="11"/>
      <c r="H2438" s="11"/>
      <c r="I2438" s="11"/>
      <c r="J2438" s="11"/>
    </row>
    <row r="2439" spans="3:10">
      <c r="C2439" s="11"/>
      <c r="D2439" s="11"/>
      <c r="E2439" s="11"/>
      <c r="F2439" s="11"/>
      <c r="G2439" s="11"/>
      <c r="H2439" s="11"/>
      <c r="I2439" s="11"/>
      <c r="J2439" s="11"/>
    </row>
    <row r="2440" spans="3:10">
      <c r="C2440" s="11"/>
      <c r="D2440" s="11"/>
      <c r="E2440" s="11"/>
      <c r="F2440" s="11"/>
      <c r="G2440" s="11"/>
      <c r="H2440" s="11"/>
      <c r="I2440" s="11"/>
      <c r="J2440" s="11"/>
    </row>
    <row r="2441" spans="3:10">
      <c r="C2441" s="11"/>
      <c r="D2441" s="11"/>
      <c r="E2441" s="11"/>
      <c r="F2441" s="11"/>
      <c r="G2441" s="11"/>
      <c r="H2441" s="11"/>
      <c r="I2441" s="11"/>
      <c r="J2441" s="11"/>
    </row>
    <row r="2442" spans="3:10">
      <c r="C2442" s="11"/>
      <c r="D2442" s="11"/>
      <c r="E2442" s="11"/>
      <c r="F2442" s="11"/>
      <c r="G2442" s="11"/>
      <c r="H2442" s="11"/>
      <c r="I2442" s="11"/>
      <c r="J2442" s="11"/>
    </row>
    <row r="2443" spans="3:10">
      <c r="C2443" s="11"/>
      <c r="D2443" s="11"/>
      <c r="E2443" s="11"/>
      <c r="F2443" s="11"/>
      <c r="G2443" s="11"/>
      <c r="H2443" s="11"/>
      <c r="I2443" s="11"/>
      <c r="J2443" s="11"/>
    </row>
    <row r="2444" spans="3:10">
      <c r="C2444" s="11"/>
      <c r="D2444" s="11"/>
      <c r="E2444" s="11"/>
      <c r="F2444" s="11"/>
      <c r="G2444" s="11"/>
      <c r="H2444" s="11"/>
      <c r="I2444" s="11"/>
      <c r="J2444" s="11"/>
    </row>
    <row r="2445" spans="3:10">
      <c r="C2445" s="11"/>
      <c r="D2445" s="11"/>
      <c r="E2445" s="11"/>
      <c r="F2445" s="11"/>
      <c r="G2445" s="11"/>
      <c r="H2445" s="11"/>
      <c r="I2445" s="11"/>
      <c r="J2445" s="11"/>
    </row>
    <row r="2446" spans="3:10">
      <c r="C2446" s="11"/>
      <c r="D2446" s="11"/>
      <c r="E2446" s="11"/>
      <c r="F2446" s="11"/>
      <c r="G2446" s="11"/>
      <c r="H2446" s="11"/>
      <c r="I2446" s="11"/>
      <c r="J2446" s="11"/>
    </row>
    <row r="2447" spans="3:10">
      <c r="C2447" s="11"/>
      <c r="D2447" s="11"/>
      <c r="E2447" s="11"/>
      <c r="F2447" s="11"/>
      <c r="G2447" s="11"/>
      <c r="H2447" s="11"/>
      <c r="I2447" s="11"/>
      <c r="J2447" s="11"/>
    </row>
    <row r="2448" spans="3:10">
      <c r="C2448" s="11"/>
      <c r="D2448" s="11"/>
      <c r="E2448" s="11"/>
      <c r="F2448" s="11"/>
      <c r="G2448" s="11"/>
      <c r="H2448" s="11"/>
      <c r="I2448" s="11"/>
      <c r="J2448" s="11"/>
    </row>
    <row r="2449" spans="3:10">
      <c r="C2449" s="11"/>
      <c r="D2449" s="11"/>
      <c r="E2449" s="11"/>
      <c r="F2449" s="11"/>
      <c r="G2449" s="11"/>
      <c r="H2449" s="11"/>
      <c r="I2449" s="11"/>
      <c r="J2449" s="11"/>
    </row>
    <row r="2450" spans="3:10">
      <c r="C2450" s="11"/>
      <c r="D2450" s="11"/>
      <c r="E2450" s="11"/>
      <c r="F2450" s="11"/>
      <c r="G2450" s="11"/>
      <c r="H2450" s="11"/>
      <c r="I2450" s="11"/>
      <c r="J2450" s="11"/>
    </row>
    <row r="2451" spans="3:10">
      <c r="C2451" s="11"/>
      <c r="D2451" s="11"/>
      <c r="E2451" s="11"/>
      <c r="F2451" s="11"/>
      <c r="G2451" s="11"/>
      <c r="H2451" s="11"/>
      <c r="I2451" s="11"/>
      <c r="J2451" s="11"/>
    </row>
    <row r="2452" spans="3:10">
      <c r="C2452" s="11"/>
      <c r="D2452" s="11"/>
      <c r="E2452" s="11"/>
      <c r="F2452" s="11"/>
      <c r="G2452" s="11"/>
      <c r="H2452" s="11"/>
      <c r="I2452" s="11"/>
      <c r="J2452" s="11"/>
    </row>
    <row r="2453" spans="3:10">
      <c r="C2453" s="11"/>
      <c r="D2453" s="11"/>
      <c r="E2453" s="11"/>
      <c r="F2453" s="11"/>
      <c r="G2453" s="11"/>
      <c r="H2453" s="11"/>
      <c r="I2453" s="11"/>
      <c r="J2453" s="11"/>
    </row>
    <row r="2454" spans="3:10">
      <c r="C2454" s="11"/>
      <c r="D2454" s="11"/>
      <c r="E2454" s="11"/>
      <c r="F2454" s="11"/>
      <c r="G2454" s="11"/>
      <c r="H2454" s="11"/>
      <c r="I2454" s="11"/>
      <c r="J2454" s="11"/>
    </row>
    <row r="2455" spans="3:10">
      <c r="C2455" s="11"/>
      <c r="D2455" s="11"/>
      <c r="E2455" s="11"/>
      <c r="F2455" s="11"/>
      <c r="G2455" s="11"/>
      <c r="H2455" s="11"/>
      <c r="I2455" s="11"/>
      <c r="J2455" s="11"/>
    </row>
    <row r="2456" spans="3:10">
      <c r="C2456" s="11"/>
      <c r="D2456" s="11"/>
      <c r="E2456" s="11"/>
      <c r="F2456" s="11"/>
      <c r="G2456" s="11"/>
      <c r="H2456" s="11"/>
      <c r="I2456" s="11"/>
      <c r="J2456" s="11"/>
    </row>
    <row r="2457" spans="3:10">
      <c r="C2457" s="11"/>
      <c r="D2457" s="11"/>
      <c r="E2457" s="11"/>
      <c r="F2457" s="11"/>
      <c r="G2457" s="11"/>
      <c r="H2457" s="11"/>
      <c r="I2457" s="11"/>
      <c r="J2457" s="11"/>
    </row>
    <row r="2458" spans="3:10">
      <c r="C2458" s="11"/>
      <c r="D2458" s="11"/>
      <c r="E2458" s="11"/>
      <c r="F2458" s="11"/>
      <c r="G2458" s="11"/>
      <c r="H2458" s="11"/>
      <c r="I2458" s="11"/>
      <c r="J2458" s="11"/>
    </row>
    <row r="2459" spans="3:10">
      <c r="C2459" s="11"/>
      <c r="D2459" s="11"/>
      <c r="E2459" s="11"/>
      <c r="F2459" s="11"/>
      <c r="G2459" s="11"/>
      <c r="H2459" s="11"/>
      <c r="I2459" s="11"/>
      <c r="J2459" s="11"/>
    </row>
    <row r="2460" spans="3:10">
      <c r="C2460" s="11"/>
      <c r="D2460" s="11"/>
      <c r="E2460" s="11"/>
      <c r="F2460" s="11"/>
      <c r="G2460" s="11"/>
      <c r="H2460" s="11"/>
      <c r="I2460" s="11"/>
      <c r="J2460" s="11"/>
    </row>
    <row r="2461" spans="3:10">
      <c r="C2461" s="11"/>
      <c r="D2461" s="11"/>
      <c r="E2461" s="11"/>
      <c r="F2461" s="11"/>
      <c r="G2461" s="11"/>
      <c r="H2461" s="11"/>
      <c r="I2461" s="11"/>
      <c r="J2461" s="11"/>
    </row>
    <row r="2462" spans="3:10">
      <c r="C2462" s="11"/>
      <c r="D2462" s="11"/>
      <c r="E2462" s="11"/>
      <c r="F2462" s="11"/>
      <c r="G2462" s="11"/>
      <c r="H2462" s="11"/>
      <c r="I2462" s="11"/>
      <c r="J2462" s="11"/>
    </row>
    <row r="2463" spans="3:10">
      <c r="C2463" s="11"/>
      <c r="D2463" s="11"/>
      <c r="E2463" s="11"/>
      <c r="F2463" s="11"/>
      <c r="G2463" s="11"/>
      <c r="H2463" s="11"/>
      <c r="I2463" s="11"/>
      <c r="J2463" s="11"/>
    </row>
    <row r="2464" spans="3:10">
      <c r="C2464" s="11"/>
      <c r="D2464" s="11"/>
      <c r="E2464" s="11"/>
      <c r="F2464" s="11"/>
      <c r="G2464" s="11"/>
      <c r="H2464" s="11"/>
      <c r="I2464" s="11"/>
      <c r="J2464" s="11"/>
    </row>
    <row r="2465" spans="3:10">
      <c r="C2465" s="11"/>
      <c r="D2465" s="11"/>
      <c r="E2465" s="11"/>
      <c r="F2465" s="11"/>
      <c r="G2465" s="11"/>
      <c r="H2465" s="11"/>
      <c r="I2465" s="11"/>
      <c r="J2465" s="11"/>
    </row>
    <row r="2466" spans="3:10">
      <c r="C2466" s="11"/>
      <c r="D2466" s="11"/>
      <c r="E2466" s="11"/>
      <c r="F2466" s="11"/>
      <c r="G2466" s="11"/>
      <c r="H2466" s="11"/>
      <c r="I2466" s="11"/>
      <c r="J2466" s="11"/>
    </row>
    <row r="2467" spans="3:10">
      <c r="C2467" s="11"/>
      <c r="D2467" s="11"/>
      <c r="E2467" s="11"/>
      <c r="F2467" s="11"/>
      <c r="G2467" s="11"/>
      <c r="H2467" s="11"/>
      <c r="I2467" s="11"/>
      <c r="J2467" s="11"/>
    </row>
    <row r="2468" spans="3:10">
      <c r="C2468" s="11"/>
      <c r="D2468" s="11"/>
      <c r="E2468" s="11"/>
      <c r="F2468" s="11"/>
      <c r="G2468" s="11"/>
      <c r="H2468" s="11"/>
      <c r="I2468" s="11"/>
      <c r="J2468" s="11"/>
    </row>
    <row r="2469" spans="3:10">
      <c r="C2469" s="11"/>
      <c r="D2469" s="11"/>
      <c r="E2469" s="11"/>
      <c r="F2469" s="11"/>
      <c r="G2469" s="11"/>
      <c r="H2469" s="11"/>
      <c r="I2469" s="11"/>
      <c r="J2469" s="11"/>
    </row>
    <row r="2470" spans="3:10">
      <c r="C2470" s="11"/>
      <c r="D2470" s="11"/>
      <c r="E2470" s="11"/>
      <c r="F2470" s="11"/>
      <c r="G2470" s="11"/>
      <c r="H2470" s="11"/>
      <c r="I2470" s="11"/>
      <c r="J2470" s="11"/>
    </row>
    <row r="2471" spans="3:10">
      <c r="C2471" s="11"/>
      <c r="D2471" s="11"/>
      <c r="E2471" s="11"/>
      <c r="F2471" s="11"/>
      <c r="G2471" s="11"/>
      <c r="H2471" s="11"/>
      <c r="I2471" s="11"/>
      <c r="J2471" s="11"/>
    </row>
    <row r="2472" spans="3:10">
      <c r="C2472" s="11"/>
      <c r="D2472" s="11"/>
      <c r="E2472" s="11"/>
      <c r="F2472" s="11"/>
      <c r="G2472" s="11"/>
      <c r="H2472" s="11"/>
      <c r="I2472" s="11"/>
      <c r="J2472" s="11"/>
    </row>
    <row r="2473" spans="3:10">
      <c r="C2473" s="11"/>
      <c r="D2473" s="11"/>
      <c r="E2473" s="11"/>
      <c r="F2473" s="11"/>
      <c r="G2473" s="11"/>
      <c r="H2473" s="11"/>
      <c r="I2473" s="11"/>
      <c r="J2473" s="11"/>
    </row>
    <row r="2474" spans="3:10">
      <c r="C2474" s="11"/>
      <c r="D2474" s="11"/>
      <c r="E2474" s="11"/>
      <c r="F2474" s="11"/>
      <c r="G2474" s="11"/>
      <c r="H2474" s="11"/>
      <c r="I2474" s="11"/>
      <c r="J2474" s="11"/>
    </row>
    <row r="2475" spans="3:10">
      <c r="C2475" s="11"/>
      <c r="D2475" s="11"/>
      <c r="E2475" s="11"/>
      <c r="F2475" s="11"/>
      <c r="G2475" s="11"/>
      <c r="H2475" s="11"/>
      <c r="I2475" s="11"/>
      <c r="J2475" s="11"/>
    </row>
    <row r="2476" spans="3:10">
      <c r="C2476" s="11"/>
      <c r="D2476" s="11"/>
      <c r="E2476" s="11"/>
      <c r="F2476" s="11"/>
      <c r="G2476" s="11"/>
      <c r="H2476" s="11"/>
      <c r="I2476" s="11"/>
      <c r="J2476" s="11"/>
    </row>
    <row r="2477" spans="3:10">
      <c r="C2477" s="11"/>
      <c r="D2477" s="11"/>
      <c r="E2477" s="11"/>
      <c r="F2477" s="11"/>
      <c r="G2477" s="11"/>
      <c r="H2477" s="11"/>
      <c r="I2477" s="11"/>
      <c r="J2477" s="11"/>
    </row>
    <row r="2478" spans="3:10">
      <c r="C2478" s="11"/>
      <c r="D2478" s="11"/>
      <c r="E2478" s="11"/>
      <c r="F2478" s="11"/>
      <c r="G2478" s="11"/>
      <c r="H2478" s="11"/>
      <c r="I2478" s="11"/>
      <c r="J2478" s="11"/>
    </row>
    <row r="2479" spans="3:10">
      <c r="C2479" s="11"/>
      <c r="D2479" s="11"/>
      <c r="E2479" s="11"/>
      <c r="F2479" s="11"/>
      <c r="G2479" s="11"/>
      <c r="H2479" s="11"/>
      <c r="I2479" s="11"/>
      <c r="J2479" s="11"/>
    </row>
    <row r="2480" spans="3:10">
      <c r="C2480" s="11"/>
      <c r="D2480" s="11"/>
      <c r="E2480" s="11"/>
      <c r="F2480" s="11"/>
      <c r="G2480" s="11"/>
      <c r="H2480" s="11"/>
      <c r="I2480" s="11"/>
      <c r="J2480" s="11"/>
    </row>
    <row r="2481" spans="3:10">
      <c r="C2481" s="11"/>
      <c r="D2481" s="11"/>
      <c r="E2481" s="11"/>
      <c r="F2481" s="11"/>
      <c r="G2481" s="11"/>
      <c r="H2481" s="11"/>
      <c r="I2481" s="11"/>
      <c r="J2481" s="11"/>
    </row>
    <row r="2482" spans="3:10">
      <c r="C2482" s="11"/>
      <c r="D2482" s="11"/>
      <c r="E2482" s="11"/>
      <c r="F2482" s="11"/>
      <c r="G2482" s="11"/>
      <c r="H2482" s="11"/>
      <c r="I2482" s="11"/>
      <c r="J2482" s="11"/>
    </row>
    <row r="2483" spans="3:10">
      <c r="C2483" s="11"/>
      <c r="D2483" s="11"/>
      <c r="E2483" s="11"/>
      <c r="F2483" s="11"/>
      <c r="G2483" s="11"/>
      <c r="H2483" s="11"/>
      <c r="I2483" s="11"/>
      <c r="J2483" s="11"/>
    </row>
    <row r="2484" spans="3:10">
      <c r="C2484" s="11"/>
      <c r="D2484" s="11"/>
      <c r="E2484" s="11"/>
      <c r="F2484" s="11"/>
      <c r="G2484" s="11"/>
      <c r="H2484" s="11"/>
      <c r="I2484" s="11"/>
      <c r="J2484" s="11"/>
    </row>
    <row r="2485" spans="3:10">
      <c r="C2485" s="11"/>
      <c r="D2485" s="11"/>
      <c r="E2485" s="11"/>
      <c r="F2485" s="11"/>
      <c r="G2485" s="11"/>
      <c r="H2485" s="11"/>
      <c r="I2485" s="11"/>
      <c r="J2485" s="11"/>
    </row>
    <row r="2486" spans="3:10">
      <c r="C2486" s="11"/>
      <c r="D2486" s="11"/>
      <c r="E2486" s="11"/>
      <c r="F2486" s="11"/>
      <c r="G2486" s="11"/>
      <c r="H2486" s="11"/>
      <c r="I2486" s="11"/>
      <c r="J2486" s="11"/>
    </row>
    <row r="2487" spans="3:10">
      <c r="C2487" s="11"/>
      <c r="D2487" s="11"/>
      <c r="E2487" s="11"/>
      <c r="F2487" s="11"/>
      <c r="G2487" s="11"/>
      <c r="H2487" s="11"/>
      <c r="I2487" s="11"/>
      <c r="J2487" s="11"/>
    </row>
    <row r="2488" spans="3:10">
      <c r="C2488" s="11"/>
      <c r="D2488" s="11"/>
      <c r="E2488" s="11"/>
      <c r="F2488" s="11"/>
      <c r="G2488" s="11"/>
      <c r="H2488" s="11"/>
      <c r="I2488" s="11"/>
      <c r="J2488" s="11"/>
    </row>
    <row r="2489" spans="3:10">
      <c r="C2489" s="11"/>
      <c r="D2489" s="11"/>
      <c r="E2489" s="11"/>
      <c r="F2489" s="11"/>
      <c r="G2489" s="11"/>
      <c r="H2489" s="11"/>
      <c r="I2489" s="11"/>
      <c r="J2489" s="11"/>
    </row>
    <row r="2490" spans="3:10">
      <c r="C2490" s="11"/>
      <c r="D2490" s="11"/>
      <c r="E2490" s="11"/>
      <c r="F2490" s="11"/>
      <c r="G2490" s="11"/>
      <c r="H2490" s="11"/>
      <c r="I2490" s="11"/>
      <c r="J2490" s="11"/>
    </row>
    <row r="2491" spans="3:10">
      <c r="C2491" s="11"/>
      <c r="D2491" s="11"/>
      <c r="E2491" s="11"/>
      <c r="F2491" s="11"/>
      <c r="G2491" s="11"/>
      <c r="H2491" s="11"/>
      <c r="I2491" s="11"/>
      <c r="J2491" s="11"/>
    </row>
    <row r="2492" spans="3:10">
      <c r="C2492" s="11"/>
      <c r="D2492" s="11"/>
      <c r="E2492" s="11"/>
      <c r="F2492" s="11"/>
      <c r="G2492" s="11"/>
      <c r="H2492" s="11"/>
      <c r="I2492" s="11"/>
      <c r="J2492" s="11"/>
    </row>
    <row r="2493" spans="3:10">
      <c r="C2493" s="11"/>
      <c r="D2493" s="11"/>
      <c r="E2493" s="11"/>
      <c r="F2493" s="11"/>
      <c r="G2493" s="11"/>
      <c r="H2493" s="11"/>
      <c r="I2493" s="11"/>
      <c r="J2493" s="11"/>
    </row>
    <row r="2494" spans="3:10">
      <c r="C2494" s="11"/>
      <c r="D2494" s="11"/>
      <c r="E2494" s="11"/>
      <c r="F2494" s="11"/>
      <c r="G2494" s="11"/>
      <c r="H2494" s="11"/>
      <c r="I2494" s="11"/>
      <c r="J2494" s="11"/>
    </row>
    <row r="2495" spans="3:10">
      <c r="C2495" s="11"/>
      <c r="D2495" s="11"/>
      <c r="E2495" s="11"/>
      <c r="F2495" s="11"/>
      <c r="G2495" s="11"/>
      <c r="H2495" s="11"/>
      <c r="I2495" s="11"/>
      <c r="J2495" s="11"/>
    </row>
    <row r="2496" spans="3:10">
      <c r="C2496" s="11"/>
      <c r="D2496" s="11"/>
      <c r="E2496" s="11"/>
      <c r="F2496" s="11"/>
      <c r="G2496" s="11"/>
      <c r="H2496" s="11"/>
      <c r="I2496" s="11"/>
      <c r="J2496" s="11"/>
    </row>
    <row r="2497" spans="3:10">
      <c r="C2497" s="11"/>
      <c r="D2497" s="11"/>
      <c r="E2497" s="11"/>
      <c r="F2497" s="11"/>
      <c r="G2497" s="11"/>
      <c r="H2497" s="11"/>
      <c r="I2497" s="11"/>
      <c r="J2497" s="11"/>
    </row>
    <row r="2498" spans="3:10">
      <c r="C2498" s="11"/>
      <c r="D2498" s="11"/>
      <c r="E2498" s="11"/>
      <c r="F2498" s="11"/>
      <c r="G2498" s="11"/>
      <c r="H2498" s="11"/>
      <c r="I2498" s="11"/>
      <c r="J2498" s="11"/>
    </row>
    <row r="2499" spans="3:10">
      <c r="C2499" s="11"/>
      <c r="D2499" s="11"/>
      <c r="E2499" s="11"/>
      <c r="F2499" s="11"/>
      <c r="G2499" s="11"/>
      <c r="H2499" s="11"/>
      <c r="I2499" s="11"/>
      <c r="J2499" s="11"/>
    </row>
    <row r="2500" spans="3:10">
      <c r="C2500" s="11"/>
      <c r="D2500" s="11"/>
      <c r="E2500" s="11"/>
      <c r="F2500" s="11"/>
      <c r="G2500" s="11"/>
      <c r="H2500" s="11"/>
      <c r="I2500" s="11"/>
      <c r="J2500" s="11"/>
    </row>
    <row r="2501" spans="3:10">
      <c r="C2501" s="11"/>
      <c r="D2501" s="11"/>
      <c r="E2501" s="11"/>
      <c r="F2501" s="11"/>
      <c r="G2501" s="11"/>
      <c r="H2501" s="11"/>
      <c r="I2501" s="11"/>
      <c r="J2501" s="11"/>
    </row>
    <row r="2502" spans="3:10">
      <c r="C2502" s="11"/>
      <c r="D2502" s="11"/>
      <c r="E2502" s="11"/>
      <c r="F2502" s="11"/>
      <c r="G2502" s="11"/>
      <c r="H2502" s="11"/>
      <c r="I2502" s="11"/>
      <c r="J2502" s="11"/>
    </row>
    <row r="2503" spans="3:10">
      <c r="C2503" s="11"/>
      <c r="D2503" s="11"/>
      <c r="E2503" s="11"/>
      <c r="F2503" s="11"/>
      <c r="G2503" s="11"/>
      <c r="H2503" s="11"/>
      <c r="I2503" s="11"/>
      <c r="J2503" s="11"/>
    </row>
    <row r="2504" spans="3:10">
      <c r="C2504" s="11"/>
      <c r="D2504" s="11"/>
      <c r="E2504" s="11"/>
      <c r="F2504" s="11"/>
      <c r="G2504" s="11"/>
      <c r="H2504" s="11"/>
      <c r="I2504" s="11"/>
      <c r="J2504" s="11"/>
    </row>
    <row r="2505" spans="3:10">
      <c r="C2505" s="11"/>
      <c r="D2505" s="11"/>
      <c r="E2505" s="11"/>
      <c r="F2505" s="11"/>
      <c r="G2505" s="11"/>
      <c r="H2505" s="11"/>
      <c r="I2505" s="11"/>
      <c r="J2505" s="11"/>
    </row>
    <row r="2506" spans="3:10">
      <c r="C2506" s="11"/>
      <c r="D2506" s="11"/>
      <c r="E2506" s="11"/>
      <c r="F2506" s="11"/>
      <c r="G2506" s="11"/>
      <c r="H2506" s="11"/>
      <c r="I2506" s="11"/>
      <c r="J2506" s="11"/>
    </row>
    <row r="2507" spans="3:10">
      <c r="C2507" s="11"/>
      <c r="D2507" s="11"/>
      <c r="E2507" s="11"/>
      <c r="F2507" s="11"/>
      <c r="G2507" s="11"/>
      <c r="H2507" s="11"/>
      <c r="I2507" s="11"/>
      <c r="J2507" s="11"/>
    </row>
    <row r="2508" spans="3:10">
      <c r="C2508" s="11"/>
      <c r="D2508" s="11"/>
      <c r="E2508" s="11"/>
      <c r="F2508" s="11"/>
      <c r="G2508" s="11"/>
      <c r="H2508" s="11"/>
      <c r="I2508" s="11"/>
      <c r="J2508" s="11"/>
    </row>
    <row r="2509" spans="3:10">
      <c r="C2509" s="11"/>
      <c r="D2509" s="11"/>
      <c r="E2509" s="11"/>
      <c r="F2509" s="11"/>
      <c r="G2509" s="11"/>
      <c r="H2509" s="11"/>
      <c r="I2509" s="11"/>
      <c r="J2509" s="11"/>
    </row>
    <row r="2510" spans="3:10">
      <c r="C2510" s="11"/>
      <c r="D2510" s="11"/>
      <c r="E2510" s="11"/>
      <c r="F2510" s="11"/>
      <c r="G2510" s="11"/>
      <c r="H2510" s="11"/>
      <c r="I2510" s="11"/>
      <c r="J2510" s="11"/>
    </row>
    <row r="2511" spans="3:10">
      <c r="C2511" s="11"/>
      <c r="D2511" s="11"/>
      <c r="E2511" s="11"/>
      <c r="F2511" s="11"/>
      <c r="G2511" s="11"/>
      <c r="H2511" s="11"/>
      <c r="I2511" s="11"/>
      <c r="J2511" s="11"/>
    </row>
    <row r="2512" spans="3:10">
      <c r="C2512" s="11"/>
      <c r="D2512" s="11"/>
      <c r="E2512" s="11"/>
      <c r="F2512" s="11"/>
      <c r="G2512" s="11"/>
      <c r="H2512" s="11"/>
      <c r="I2512" s="11"/>
      <c r="J2512" s="11"/>
    </row>
    <row r="2513" spans="3:10">
      <c r="C2513" s="11"/>
      <c r="D2513" s="11"/>
      <c r="E2513" s="11"/>
      <c r="F2513" s="11"/>
      <c r="G2513" s="11"/>
      <c r="H2513" s="11"/>
      <c r="I2513" s="11"/>
      <c r="J2513" s="11"/>
    </row>
    <row r="2514" spans="3:10">
      <c r="C2514" s="11"/>
      <c r="D2514" s="11"/>
      <c r="E2514" s="11"/>
      <c r="F2514" s="11"/>
      <c r="G2514" s="11"/>
      <c r="H2514" s="11"/>
      <c r="I2514" s="11"/>
      <c r="J2514" s="11"/>
    </row>
    <row r="2515" spans="3:10">
      <c r="C2515" s="11"/>
      <c r="D2515" s="11"/>
      <c r="E2515" s="11"/>
      <c r="F2515" s="11"/>
      <c r="G2515" s="11"/>
      <c r="H2515" s="11"/>
      <c r="I2515" s="11"/>
      <c r="J2515" s="11"/>
    </row>
    <row r="2516" spans="3:10">
      <c r="C2516" s="11"/>
      <c r="D2516" s="11"/>
      <c r="E2516" s="11"/>
      <c r="F2516" s="11"/>
      <c r="G2516" s="11"/>
      <c r="H2516" s="11"/>
      <c r="I2516" s="11"/>
      <c r="J2516" s="11"/>
    </row>
    <row r="2517" spans="3:10">
      <c r="C2517" s="11"/>
      <c r="D2517" s="11"/>
      <c r="E2517" s="11"/>
      <c r="F2517" s="11"/>
      <c r="G2517" s="11"/>
      <c r="H2517" s="11"/>
      <c r="I2517" s="11"/>
      <c r="J2517" s="11"/>
    </row>
    <row r="2518" spans="3:10">
      <c r="C2518" s="11"/>
      <c r="D2518" s="11"/>
      <c r="E2518" s="11"/>
      <c r="F2518" s="11"/>
      <c r="G2518" s="11"/>
      <c r="H2518" s="11"/>
      <c r="I2518" s="11"/>
      <c r="J2518" s="11"/>
    </row>
    <row r="2519" spans="3:10">
      <c r="C2519" s="11"/>
      <c r="D2519" s="11"/>
      <c r="E2519" s="11"/>
      <c r="F2519" s="11"/>
      <c r="G2519" s="11"/>
      <c r="H2519" s="11"/>
      <c r="I2519" s="11"/>
      <c r="J2519" s="11"/>
    </row>
    <row r="2520" spans="3:10">
      <c r="C2520" s="11"/>
      <c r="D2520" s="11"/>
      <c r="E2520" s="11"/>
      <c r="F2520" s="11"/>
      <c r="G2520" s="11"/>
      <c r="H2520" s="11"/>
      <c r="I2520" s="11"/>
      <c r="J2520" s="11"/>
    </row>
    <row r="2521" spans="3:10">
      <c r="C2521" s="11"/>
      <c r="D2521" s="11"/>
      <c r="E2521" s="11"/>
      <c r="F2521" s="11"/>
      <c r="G2521" s="11"/>
      <c r="H2521" s="11"/>
      <c r="I2521" s="11"/>
      <c r="J2521" s="11"/>
    </row>
    <row r="2522" spans="3:10">
      <c r="C2522" s="11"/>
      <c r="D2522" s="11"/>
      <c r="E2522" s="11"/>
      <c r="F2522" s="11"/>
      <c r="G2522" s="11"/>
      <c r="H2522" s="11"/>
      <c r="I2522" s="11"/>
      <c r="J2522" s="11"/>
    </row>
    <row r="2523" spans="3:10">
      <c r="C2523" s="11"/>
      <c r="D2523" s="11"/>
      <c r="E2523" s="11"/>
      <c r="F2523" s="11"/>
      <c r="G2523" s="11"/>
      <c r="H2523" s="11"/>
      <c r="I2523" s="11"/>
      <c r="J2523" s="11"/>
    </row>
    <row r="2524" spans="3:10">
      <c r="C2524" s="11"/>
      <c r="D2524" s="11"/>
      <c r="E2524" s="11"/>
      <c r="F2524" s="11"/>
      <c r="G2524" s="11"/>
      <c r="H2524" s="11"/>
      <c r="I2524" s="11"/>
      <c r="J2524" s="11"/>
    </row>
    <row r="2525" spans="3:10">
      <c r="C2525" s="11"/>
      <c r="D2525" s="11"/>
      <c r="E2525" s="11"/>
      <c r="F2525" s="11"/>
      <c r="G2525" s="11"/>
      <c r="H2525" s="11"/>
      <c r="I2525" s="11"/>
      <c r="J2525" s="11"/>
    </row>
    <row r="2526" spans="3:10">
      <c r="C2526" s="11"/>
      <c r="D2526" s="11"/>
      <c r="E2526" s="11"/>
      <c r="F2526" s="11"/>
      <c r="G2526" s="11"/>
      <c r="H2526" s="11"/>
      <c r="I2526" s="11"/>
      <c r="J2526" s="11"/>
    </row>
    <row r="2527" spans="3:10">
      <c r="C2527" s="11"/>
      <c r="D2527" s="11"/>
      <c r="E2527" s="11"/>
      <c r="F2527" s="11"/>
      <c r="G2527" s="11"/>
      <c r="H2527" s="11"/>
      <c r="I2527" s="11"/>
      <c r="J2527" s="11"/>
    </row>
    <row r="2528" spans="3:10">
      <c r="C2528" s="11"/>
      <c r="D2528" s="11"/>
      <c r="E2528" s="11"/>
      <c r="F2528" s="11"/>
      <c r="G2528" s="11"/>
      <c r="H2528" s="11"/>
      <c r="I2528" s="11"/>
      <c r="J2528" s="11"/>
    </row>
    <row r="2529" spans="3:10">
      <c r="C2529" s="11"/>
      <c r="D2529" s="11"/>
      <c r="E2529" s="11"/>
      <c r="F2529" s="11"/>
      <c r="G2529" s="11"/>
      <c r="H2529" s="11"/>
      <c r="I2529" s="11"/>
      <c r="J2529" s="11"/>
    </row>
    <row r="2530" spans="3:10">
      <c r="C2530" s="11"/>
      <c r="D2530" s="11"/>
      <c r="E2530" s="11"/>
      <c r="F2530" s="11"/>
      <c r="G2530" s="11"/>
      <c r="H2530" s="11"/>
      <c r="I2530" s="11"/>
      <c r="J2530" s="11"/>
    </row>
    <row r="2531" spans="3:10">
      <c r="C2531" s="11"/>
      <c r="D2531" s="11"/>
      <c r="E2531" s="11"/>
      <c r="F2531" s="11"/>
      <c r="G2531" s="11"/>
      <c r="H2531" s="11"/>
      <c r="I2531" s="11"/>
      <c r="J2531" s="11"/>
    </row>
    <row r="2532" spans="3:10">
      <c r="C2532" s="11"/>
      <c r="D2532" s="11"/>
      <c r="E2532" s="11"/>
      <c r="F2532" s="11"/>
      <c r="G2532" s="11"/>
      <c r="H2532" s="11"/>
      <c r="I2532" s="11"/>
      <c r="J2532" s="11"/>
    </row>
    <row r="2533" spans="3:10">
      <c r="C2533" s="11"/>
      <c r="D2533" s="11"/>
      <c r="E2533" s="11"/>
      <c r="F2533" s="11"/>
      <c r="G2533" s="11"/>
      <c r="H2533" s="11"/>
      <c r="I2533" s="11"/>
      <c r="J2533" s="11"/>
    </row>
    <row r="2534" spans="3:10">
      <c r="C2534" s="11"/>
      <c r="D2534" s="11"/>
      <c r="E2534" s="11"/>
      <c r="F2534" s="11"/>
      <c r="G2534" s="11"/>
      <c r="H2534" s="11"/>
      <c r="I2534" s="11"/>
      <c r="J2534" s="11"/>
    </row>
    <row r="2535" spans="3:10">
      <c r="C2535" s="11"/>
      <c r="D2535" s="11"/>
      <c r="E2535" s="11"/>
      <c r="F2535" s="11"/>
      <c r="G2535" s="11"/>
      <c r="H2535" s="11"/>
      <c r="I2535" s="11"/>
      <c r="J2535" s="11"/>
    </row>
    <row r="2536" spans="3:10">
      <c r="C2536" s="11"/>
      <c r="D2536" s="11"/>
      <c r="E2536" s="11"/>
      <c r="F2536" s="11"/>
      <c r="G2536" s="11"/>
      <c r="H2536" s="11"/>
      <c r="I2536" s="11"/>
      <c r="J2536" s="11"/>
    </row>
    <row r="2537" spans="3:10">
      <c r="C2537" s="11"/>
      <c r="D2537" s="11"/>
      <c r="E2537" s="11"/>
      <c r="F2537" s="11"/>
      <c r="G2537" s="11"/>
      <c r="H2537" s="11"/>
      <c r="I2537" s="11"/>
      <c r="J2537" s="11"/>
    </row>
    <row r="2538" spans="3:10">
      <c r="C2538" s="11"/>
      <c r="D2538" s="11"/>
      <c r="E2538" s="11"/>
      <c r="F2538" s="11"/>
      <c r="G2538" s="11"/>
      <c r="H2538" s="11"/>
      <c r="I2538" s="11"/>
      <c r="J2538" s="11"/>
    </row>
    <row r="2539" spans="3:10">
      <c r="C2539" s="11"/>
      <c r="D2539" s="11"/>
      <c r="E2539" s="11"/>
      <c r="F2539" s="11"/>
      <c r="G2539" s="11"/>
      <c r="H2539" s="11"/>
      <c r="I2539" s="11"/>
      <c r="J2539" s="11"/>
    </row>
    <row r="2540" spans="3:10">
      <c r="C2540" s="11"/>
      <c r="D2540" s="11"/>
      <c r="E2540" s="11"/>
      <c r="F2540" s="11"/>
      <c r="G2540" s="11"/>
      <c r="H2540" s="11"/>
      <c r="I2540" s="11"/>
      <c r="J2540" s="11"/>
    </row>
    <row r="2541" spans="3:10">
      <c r="C2541" s="11"/>
      <c r="D2541" s="11"/>
      <c r="E2541" s="11"/>
      <c r="F2541" s="11"/>
      <c r="G2541" s="11"/>
      <c r="H2541" s="11"/>
      <c r="I2541" s="11"/>
      <c r="J2541" s="11"/>
    </row>
    <row r="2542" spans="3:10">
      <c r="C2542" s="11"/>
      <c r="D2542" s="11"/>
      <c r="E2542" s="11"/>
      <c r="F2542" s="11"/>
      <c r="G2542" s="11"/>
      <c r="H2542" s="11"/>
      <c r="I2542" s="11"/>
      <c r="J2542" s="11"/>
    </row>
    <row r="2543" spans="3:10">
      <c r="C2543" s="11"/>
      <c r="D2543" s="11"/>
      <c r="E2543" s="11"/>
      <c r="F2543" s="11"/>
      <c r="G2543" s="11"/>
      <c r="H2543" s="11"/>
      <c r="I2543" s="11"/>
      <c r="J2543" s="11"/>
    </row>
    <row r="2544" spans="3:10">
      <c r="C2544" s="11"/>
      <c r="D2544" s="11"/>
      <c r="E2544" s="11"/>
      <c r="F2544" s="11"/>
      <c r="G2544" s="11"/>
      <c r="H2544" s="11"/>
      <c r="I2544" s="11"/>
      <c r="J2544" s="11"/>
    </row>
    <row r="2545" spans="3:10">
      <c r="C2545" s="11"/>
      <c r="D2545" s="11"/>
      <c r="E2545" s="11"/>
      <c r="F2545" s="11"/>
      <c r="G2545" s="11"/>
      <c r="H2545" s="11"/>
      <c r="I2545" s="11"/>
      <c r="J2545" s="11"/>
    </row>
    <row r="2546" spans="3:10">
      <c r="C2546" s="11"/>
      <c r="D2546" s="11"/>
      <c r="E2546" s="11"/>
      <c r="F2546" s="11"/>
      <c r="G2546" s="11"/>
      <c r="H2546" s="11"/>
      <c r="I2546" s="11"/>
      <c r="J2546" s="11"/>
    </row>
    <row r="2547" spans="3:10">
      <c r="C2547" s="11"/>
      <c r="D2547" s="11"/>
      <c r="E2547" s="11"/>
      <c r="F2547" s="11"/>
      <c r="G2547" s="11"/>
      <c r="H2547" s="11"/>
      <c r="I2547" s="11"/>
      <c r="J2547" s="11"/>
    </row>
    <row r="2548" spans="3:10">
      <c r="C2548" s="11"/>
      <c r="D2548" s="11"/>
      <c r="E2548" s="11"/>
      <c r="F2548" s="11"/>
      <c r="G2548" s="11"/>
      <c r="H2548" s="11"/>
      <c r="I2548" s="11"/>
      <c r="J2548" s="11"/>
    </row>
    <row r="2549" spans="3:10">
      <c r="C2549" s="11"/>
      <c r="D2549" s="11"/>
      <c r="E2549" s="11"/>
      <c r="F2549" s="11"/>
      <c r="G2549" s="11"/>
      <c r="H2549" s="11"/>
      <c r="I2549" s="11"/>
      <c r="J2549" s="11"/>
    </row>
    <row r="2550" spans="3:10">
      <c r="C2550" s="11"/>
      <c r="D2550" s="11"/>
      <c r="E2550" s="11"/>
      <c r="F2550" s="11"/>
      <c r="G2550" s="11"/>
      <c r="H2550" s="11"/>
      <c r="I2550" s="11"/>
      <c r="J2550" s="11"/>
    </row>
    <row r="2551" spans="3:10">
      <c r="C2551" s="11"/>
      <c r="D2551" s="11"/>
      <c r="E2551" s="11"/>
      <c r="F2551" s="11"/>
      <c r="G2551" s="11"/>
      <c r="H2551" s="11"/>
      <c r="I2551" s="11"/>
      <c r="J2551" s="11"/>
    </row>
    <row r="2552" spans="3:10">
      <c r="C2552" s="11"/>
      <c r="D2552" s="11"/>
      <c r="E2552" s="11"/>
      <c r="F2552" s="11"/>
      <c r="G2552" s="11"/>
      <c r="H2552" s="11"/>
      <c r="I2552" s="11"/>
      <c r="J2552" s="11"/>
    </row>
    <row r="2553" spans="3:10">
      <c r="C2553" s="11"/>
      <c r="D2553" s="11"/>
      <c r="E2553" s="11"/>
      <c r="F2553" s="11"/>
      <c r="G2553" s="11"/>
      <c r="H2553" s="11"/>
      <c r="I2553" s="11"/>
      <c r="J2553" s="11"/>
    </row>
    <row r="2554" spans="3:10">
      <c r="C2554" s="11"/>
      <c r="D2554" s="11"/>
      <c r="E2554" s="11"/>
      <c r="F2554" s="11"/>
      <c r="G2554" s="11"/>
      <c r="H2554" s="11"/>
      <c r="I2554" s="11"/>
      <c r="J2554" s="11"/>
    </row>
    <row r="2555" spans="3:10">
      <c r="C2555" s="11"/>
      <c r="D2555" s="11"/>
      <c r="E2555" s="11"/>
      <c r="F2555" s="11"/>
      <c r="G2555" s="11"/>
      <c r="H2555" s="11"/>
      <c r="I2555" s="11"/>
      <c r="J2555" s="11"/>
    </row>
    <row r="2556" spans="3:10">
      <c r="C2556" s="11"/>
      <c r="D2556" s="11"/>
      <c r="E2556" s="11"/>
      <c r="F2556" s="11"/>
      <c r="G2556" s="11"/>
      <c r="H2556" s="11"/>
      <c r="I2556" s="11"/>
      <c r="J2556" s="11"/>
    </row>
    <row r="2557" spans="3:10">
      <c r="C2557" s="11"/>
      <c r="D2557" s="11"/>
      <c r="E2557" s="11"/>
      <c r="F2557" s="11"/>
      <c r="G2557" s="11"/>
      <c r="H2557" s="11"/>
      <c r="I2557" s="11"/>
      <c r="J2557" s="11"/>
    </row>
    <row r="2558" spans="3:10">
      <c r="C2558" s="11"/>
      <c r="D2558" s="11"/>
      <c r="E2558" s="11"/>
      <c r="F2558" s="11"/>
      <c r="G2558" s="11"/>
      <c r="H2558" s="11"/>
      <c r="I2558" s="11"/>
      <c r="J2558" s="11"/>
    </row>
    <row r="2559" spans="3:10">
      <c r="C2559" s="11"/>
      <c r="D2559" s="11"/>
      <c r="E2559" s="11"/>
      <c r="F2559" s="11"/>
      <c r="G2559" s="11"/>
      <c r="H2559" s="11"/>
      <c r="I2559" s="11"/>
      <c r="J2559" s="11"/>
    </row>
    <row r="2560" spans="3:10">
      <c r="C2560" s="11"/>
      <c r="D2560" s="11"/>
      <c r="E2560" s="11"/>
      <c r="F2560" s="11"/>
      <c r="G2560" s="11"/>
      <c r="H2560" s="11"/>
      <c r="I2560" s="11"/>
      <c r="J2560" s="11"/>
    </row>
    <row r="2561" spans="3:10">
      <c r="C2561" s="11"/>
      <c r="D2561" s="11"/>
      <c r="E2561" s="11"/>
      <c r="F2561" s="11"/>
      <c r="G2561" s="11"/>
      <c r="H2561" s="11"/>
      <c r="I2561" s="11"/>
      <c r="J2561" s="11"/>
    </row>
    <row r="2562" spans="3:10">
      <c r="C2562" s="11"/>
      <c r="D2562" s="11"/>
      <c r="E2562" s="11"/>
      <c r="F2562" s="11"/>
      <c r="G2562" s="11"/>
      <c r="H2562" s="11"/>
      <c r="I2562" s="11"/>
      <c r="J2562" s="11"/>
    </row>
    <row r="2563" spans="3:10">
      <c r="C2563" s="11"/>
      <c r="D2563" s="11"/>
      <c r="E2563" s="11"/>
      <c r="F2563" s="11"/>
      <c r="G2563" s="11"/>
      <c r="H2563" s="11"/>
      <c r="I2563" s="11"/>
      <c r="J2563" s="11"/>
    </row>
    <row r="2564" spans="3:10">
      <c r="C2564" s="11"/>
      <c r="D2564" s="11"/>
      <c r="E2564" s="11"/>
      <c r="F2564" s="11"/>
      <c r="G2564" s="11"/>
      <c r="H2564" s="11"/>
      <c r="I2564" s="11"/>
      <c r="J2564" s="11"/>
    </row>
    <row r="2565" spans="3:10">
      <c r="C2565" s="11"/>
      <c r="D2565" s="11"/>
      <c r="E2565" s="11"/>
      <c r="F2565" s="11"/>
      <c r="G2565" s="11"/>
      <c r="H2565" s="11"/>
      <c r="I2565" s="11"/>
      <c r="J2565" s="11"/>
    </row>
    <row r="2566" spans="3:10">
      <c r="C2566" s="11"/>
      <c r="D2566" s="11"/>
      <c r="E2566" s="11"/>
      <c r="F2566" s="11"/>
      <c r="G2566" s="11"/>
      <c r="H2566" s="11"/>
      <c r="I2566" s="11"/>
      <c r="J2566" s="11"/>
    </row>
    <row r="2567" spans="3:10">
      <c r="C2567" s="11"/>
      <c r="D2567" s="11"/>
      <c r="E2567" s="11"/>
      <c r="F2567" s="11"/>
      <c r="G2567" s="11"/>
      <c r="H2567" s="11"/>
      <c r="I2567" s="11"/>
      <c r="J2567" s="11"/>
    </row>
    <row r="2568" spans="3:10">
      <c r="C2568" s="11"/>
      <c r="D2568" s="11"/>
      <c r="E2568" s="11"/>
      <c r="F2568" s="11"/>
      <c r="G2568" s="11"/>
      <c r="H2568" s="11"/>
      <c r="I2568" s="11"/>
      <c r="J2568" s="11"/>
    </row>
    <row r="2569" spans="3:10">
      <c r="C2569" s="11"/>
      <c r="D2569" s="11"/>
      <c r="E2569" s="11"/>
      <c r="F2569" s="11"/>
      <c r="G2569" s="11"/>
      <c r="H2569" s="11"/>
      <c r="I2569" s="11"/>
      <c r="J2569" s="11"/>
    </row>
    <row r="2570" spans="3:10">
      <c r="C2570" s="11"/>
      <c r="D2570" s="11"/>
      <c r="E2570" s="11"/>
      <c r="F2570" s="11"/>
      <c r="G2570" s="11"/>
      <c r="H2570" s="11"/>
      <c r="I2570" s="11"/>
      <c r="J2570" s="11"/>
    </row>
    <row r="2571" spans="3:10">
      <c r="C2571" s="11"/>
      <c r="D2571" s="11"/>
      <c r="E2571" s="11"/>
      <c r="F2571" s="11"/>
      <c r="G2571" s="11"/>
      <c r="H2571" s="11"/>
      <c r="I2571" s="11"/>
      <c r="J2571" s="11"/>
    </row>
    <row r="2572" spans="3:10">
      <c r="C2572" s="11"/>
      <c r="D2572" s="11"/>
      <c r="E2572" s="11"/>
      <c r="F2572" s="11"/>
      <c r="G2572" s="11"/>
      <c r="H2572" s="11"/>
      <c r="I2572" s="11"/>
      <c r="J2572" s="11"/>
    </row>
    <row r="2573" spans="3:10">
      <c r="C2573" s="11"/>
      <c r="D2573" s="11"/>
      <c r="E2573" s="11"/>
      <c r="F2573" s="11"/>
      <c r="G2573" s="11"/>
      <c r="H2573" s="11"/>
      <c r="I2573" s="11"/>
      <c r="J2573" s="11"/>
    </row>
    <row r="2574" spans="3:10">
      <c r="C2574" s="11"/>
      <c r="D2574" s="11"/>
      <c r="E2574" s="11"/>
      <c r="F2574" s="11"/>
      <c r="G2574" s="11"/>
      <c r="H2574" s="11"/>
      <c r="I2574" s="11"/>
      <c r="J2574" s="11"/>
    </row>
    <row r="2575" spans="3:10">
      <c r="C2575" s="11"/>
      <c r="D2575" s="11"/>
      <c r="E2575" s="11"/>
      <c r="F2575" s="11"/>
      <c r="G2575" s="11"/>
      <c r="H2575" s="11"/>
      <c r="I2575" s="11"/>
      <c r="J2575" s="11"/>
    </row>
    <row r="2576" spans="3:10">
      <c r="C2576" s="11"/>
      <c r="D2576" s="11"/>
      <c r="E2576" s="11"/>
      <c r="F2576" s="11"/>
      <c r="G2576" s="11"/>
      <c r="H2576" s="11"/>
      <c r="I2576" s="11"/>
      <c r="J2576" s="11"/>
    </row>
    <row r="2577" spans="3:10">
      <c r="C2577" s="11"/>
      <c r="D2577" s="11"/>
      <c r="E2577" s="11"/>
      <c r="F2577" s="11"/>
      <c r="G2577" s="11"/>
      <c r="H2577" s="11"/>
      <c r="I2577" s="11"/>
      <c r="J2577" s="11"/>
    </row>
    <row r="2578" spans="3:10">
      <c r="C2578" s="11"/>
      <c r="D2578" s="11"/>
      <c r="E2578" s="11"/>
      <c r="F2578" s="11"/>
      <c r="G2578" s="11"/>
      <c r="H2578" s="11"/>
      <c r="I2578" s="11"/>
      <c r="J2578" s="11"/>
    </row>
    <row r="2579" spans="3:10">
      <c r="C2579" s="11"/>
      <c r="D2579" s="11"/>
      <c r="E2579" s="11"/>
      <c r="F2579" s="11"/>
      <c r="G2579" s="11"/>
      <c r="H2579" s="11"/>
      <c r="I2579" s="11"/>
      <c r="J2579" s="11"/>
    </row>
    <row r="2580" spans="3:10">
      <c r="C2580" s="11"/>
      <c r="D2580" s="11"/>
      <c r="E2580" s="11"/>
      <c r="F2580" s="11"/>
      <c r="G2580" s="11"/>
      <c r="H2580" s="11"/>
      <c r="I2580" s="11"/>
      <c r="J2580" s="11"/>
    </row>
    <row r="2581" spans="3:10">
      <c r="C2581" s="11"/>
      <c r="D2581" s="11"/>
      <c r="E2581" s="11"/>
      <c r="F2581" s="11"/>
      <c r="G2581" s="11"/>
      <c r="H2581" s="11"/>
      <c r="I2581" s="11"/>
      <c r="J2581" s="11"/>
    </row>
    <row r="2582" spans="3:10">
      <c r="C2582" s="11"/>
      <c r="D2582" s="11"/>
      <c r="E2582" s="11"/>
      <c r="F2582" s="11"/>
      <c r="G2582" s="11"/>
      <c r="H2582" s="11"/>
      <c r="I2582" s="11"/>
      <c r="J2582" s="11"/>
    </row>
    <row r="2583" spans="3:10">
      <c r="C2583" s="11"/>
      <c r="D2583" s="11"/>
      <c r="E2583" s="11"/>
      <c r="F2583" s="11"/>
      <c r="G2583" s="11"/>
      <c r="H2583" s="11"/>
      <c r="I2583" s="11"/>
      <c r="J2583" s="11"/>
    </row>
    <row r="2584" spans="3:10">
      <c r="C2584" s="11"/>
      <c r="D2584" s="11"/>
      <c r="E2584" s="11"/>
      <c r="F2584" s="11"/>
      <c r="G2584" s="11"/>
      <c r="H2584" s="11"/>
      <c r="I2584" s="11"/>
      <c r="J2584" s="11"/>
    </row>
    <row r="2585" spans="3:10">
      <c r="C2585" s="11"/>
      <c r="D2585" s="11"/>
      <c r="E2585" s="11"/>
      <c r="F2585" s="11"/>
      <c r="G2585" s="11"/>
      <c r="H2585" s="11"/>
      <c r="I2585" s="11"/>
      <c r="J2585" s="11"/>
    </row>
    <row r="2586" spans="3:10">
      <c r="C2586" s="11"/>
      <c r="D2586" s="11"/>
      <c r="E2586" s="11"/>
      <c r="F2586" s="11"/>
      <c r="G2586" s="11"/>
      <c r="H2586" s="11"/>
      <c r="I2586" s="11"/>
      <c r="J2586" s="11"/>
    </row>
    <row r="2587" spans="3:10">
      <c r="C2587" s="11"/>
      <c r="D2587" s="11"/>
      <c r="E2587" s="11"/>
      <c r="F2587" s="11"/>
      <c r="G2587" s="11"/>
      <c r="H2587" s="11"/>
      <c r="I2587" s="11"/>
      <c r="J2587" s="11"/>
    </row>
    <row r="2588" spans="3:10">
      <c r="C2588" s="11"/>
      <c r="D2588" s="11"/>
      <c r="E2588" s="11"/>
      <c r="F2588" s="11"/>
      <c r="G2588" s="11"/>
      <c r="H2588" s="11"/>
      <c r="I2588" s="11"/>
      <c r="J2588" s="11"/>
    </row>
    <row r="2589" spans="3:10">
      <c r="C2589" s="11"/>
      <c r="D2589" s="11"/>
      <c r="E2589" s="11"/>
      <c r="F2589" s="11"/>
      <c r="G2589" s="11"/>
      <c r="H2589" s="11"/>
      <c r="I2589" s="11"/>
      <c r="J2589" s="11"/>
    </row>
    <row r="2590" spans="3:10">
      <c r="C2590" s="11"/>
      <c r="D2590" s="11"/>
      <c r="E2590" s="11"/>
      <c r="F2590" s="11"/>
      <c r="G2590" s="11"/>
      <c r="H2590" s="11"/>
      <c r="I2590" s="11"/>
      <c r="J2590" s="11"/>
    </row>
    <row r="2591" spans="3:10">
      <c r="C2591" s="11"/>
      <c r="D2591" s="11"/>
      <c r="E2591" s="11"/>
      <c r="F2591" s="11"/>
      <c r="G2591" s="11"/>
      <c r="H2591" s="11"/>
      <c r="I2591" s="11"/>
      <c r="J2591" s="11"/>
    </row>
    <row r="2592" spans="3:10">
      <c r="C2592" s="11"/>
      <c r="D2592" s="11"/>
      <c r="E2592" s="11"/>
      <c r="F2592" s="11"/>
      <c r="G2592" s="11"/>
      <c r="H2592" s="11"/>
      <c r="I2592" s="11"/>
      <c r="J2592" s="11"/>
    </row>
    <row r="2593" spans="3:10">
      <c r="C2593" s="11"/>
      <c r="D2593" s="11"/>
      <c r="E2593" s="11"/>
      <c r="F2593" s="11"/>
      <c r="G2593" s="11"/>
      <c r="H2593" s="11"/>
      <c r="I2593" s="11"/>
      <c r="J2593" s="11"/>
    </row>
    <row r="2594" spans="3:10">
      <c r="C2594" s="11"/>
      <c r="D2594" s="11"/>
      <c r="E2594" s="11"/>
      <c r="F2594" s="11"/>
      <c r="G2594" s="11"/>
      <c r="H2594" s="11"/>
      <c r="I2594" s="11"/>
      <c r="J2594" s="11"/>
    </row>
    <row r="2595" spans="3:10">
      <c r="C2595" s="11"/>
      <c r="D2595" s="11"/>
      <c r="E2595" s="11"/>
      <c r="F2595" s="11"/>
      <c r="G2595" s="11"/>
      <c r="H2595" s="11"/>
      <c r="I2595" s="11"/>
      <c r="J2595" s="11"/>
    </row>
    <row r="2596" spans="3:10">
      <c r="C2596" s="11"/>
      <c r="D2596" s="11"/>
      <c r="E2596" s="11"/>
      <c r="F2596" s="11"/>
      <c r="G2596" s="11"/>
      <c r="H2596" s="11"/>
      <c r="I2596" s="11"/>
      <c r="J2596" s="11"/>
    </row>
    <row r="2597" spans="3:10">
      <c r="C2597" s="11"/>
      <c r="D2597" s="11"/>
      <c r="E2597" s="11"/>
      <c r="F2597" s="11"/>
      <c r="G2597" s="11"/>
      <c r="H2597" s="11"/>
      <c r="I2597" s="11"/>
      <c r="J2597" s="11"/>
    </row>
    <row r="2598" spans="3:10">
      <c r="C2598" s="11"/>
      <c r="D2598" s="11"/>
      <c r="E2598" s="11"/>
      <c r="F2598" s="11"/>
      <c r="G2598" s="11"/>
      <c r="H2598" s="11"/>
      <c r="I2598" s="11"/>
      <c r="J2598" s="11"/>
    </row>
    <row r="2599" spans="3:10">
      <c r="C2599" s="11"/>
      <c r="D2599" s="11"/>
      <c r="E2599" s="11"/>
      <c r="F2599" s="11"/>
      <c r="G2599" s="11"/>
      <c r="H2599" s="11"/>
      <c r="I2599" s="11"/>
      <c r="J2599" s="11"/>
    </row>
    <row r="2600" spans="3:10">
      <c r="C2600" s="11"/>
      <c r="D2600" s="11"/>
      <c r="E2600" s="11"/>
      <c r="F2600" s="11"/>
      <c r="G2600" s="11"/>
      <c r="H2600" s="11"/>
      <c r="I2600" s="11"/>
      <c r="J2600" s="11"/>
    </row>
    <row r="2601" spans="3:10">
      <c r="C2601" s="11"/>
      <c r="D2601" s="11"/>
      <c r="E2601" s="11"/>
      <c r="F2601" s="11"/>
      <c r="G2601" s="11"/>
      <c r="H2601" s="11"/>
      <c r="I2601" s="11"/>
      <c r="J2601" s="11"/>
    </row>
    <row r="2602" spans="3:10">
      <c r="C2602" s="11"/>
      <c r="D2602" s="11"/>
      <c r="E2602" s="11"/>
      <c r="F2602" s="11"/>
      <c r="G2602" s="11"/>
      <c r="H2602" s="11"/>
      <c r="I2602" s="11"/>
      <c r="J2602" s="11"/>
    </row>
    <row r="2603" spans="3:10">
      <c r="C2603" s="11"/>
      <c r="D2603" s="11"/>
      <c r="E2603" s="11"/>
      <c r="F2603" s="11"/>
      <c r="G2603" s="11"/>
      <c r="H2603" s="11"/>
      <c r="I2603" s="11"/>
      <c r="J2603" s="11"/>
    </row>
    <row r="2604" spans="3:10">
      <c r="C2604" s="11"/>
      <c r="D2604" s="11"/>
      <c r="E2604" s="11"/>
      <c r="F2604" s="11"/>
      <c r="G2604" s="11"/>
      <c r="H2604" s="11"/>
      <c r="I2604" s="11"/>
      <c r="J2604" s="11"/>
    </row>
    <row r="2605" spans="3:10">
      <c r="C2605" s="11"/>
      <c r="D2605" s="11"/>
      <c r="E2605" s="11"/>
      <c r="F2605" s="11"/>
      <c r="G2605" s="11"/>
      <c r="H2605" s="11"/>
      <c r="I2605" s="11"/>
      <c r="J2605" s="11"/>
    </row>
    <row r="2606" spans="3:10">
      <c r="C2606" s="11"/>
      <c r="D2606" s="11"/>
      <c r="E2606" s="11"/>
      <c r="F2606" s="11"/>
      <c r="G2606" s="11"/>
      <c r="H2606" s="11"/>
      <c r="I2606" s="11"/>
      <c r="J2606" s="11"/>
    </row>
    <row r="2607" spans="3:10">
      <c r="C2607" s="11"/>
      <c r="D2607" s="11"/>
      <c r="E2607" s="11"/>
      <c r="F2607" s="11"/>
      <c r="G2607" s="11"/>
      <c r="H2607" s="11"/>
      <c r="I2607" s="11"/>
      <c r="J2607" s="11"/>
    </row>
    <row r="2608" spans="3:10">
      <c r="C2608" s="11"/>
      <c r="D2608" s="11"/>
      <c r="E2608" s="11"/>
      <c r="F2608" s="11"/>
      <c r="G2608" s="11"/>
      <c r="H2608" s="11"/>
      <c r="I2608" s="11"/>
      <c r="J2608" s="11"/>
    </row>
    <row r="2609" spans="3:10">
      <c r="C2609" s="11"/>
      <c r="D2609" s="11"/>
      <c r="E2609" s="11"/>
      <c r="F2609" s="11"/>
      <c r="G2609" s="11"/>
      <c r="H2609" s="11"/>
      <c r="I2609" s="11"/>
      <c r="J2609" s="11"/>
    </row>
    <row r="2610" spans="3:10">
      <c r="C2610" s="11"/>
      <c r="D2610" s="11"/>
      <c r="E2610" s="11"/>
      <c r="F2610" s="11"/>
      <c r="G2610" s="11"/>
      <c r="H2610" s="11"/>
      <c r="I2610" s="11"/>
      <c r="J2610" s="11"/>
    </row>
    <row r="2611" spans="3:10">
      <c r="C2611" s="11"/>
      <c r="D2611" s="11"/>
      <c r="E2611" s="11"/>
      <c r="F2611" s="11"/>
      <c r="G2611" s="11"/>
      <c r="H2611" s="11"/>
      <c r="I2611" s="11"/>
      <c r="J2611" s="11"/>
    </row>
    <row r="2612" spans="3:10">
      <c r="C2612" s="11"/>
      <c r="D2612" s="11"/>
      <c r="E2612" s="11"/>
      <c r="F2612" s="11"/>
      <c r="G2612" s="11"/>
      <c r="H2612" s="11"/>
      <c r="I2612" s="11"/>
      <c r="J2612" s="11"/>
    </row>
    <row r="2613" spans="3:10">
      <c r="C2613" s="11"/>
      <c r="D2613" s="11"/>
      <c r="E2613" s="11"/>
      <c r="F2613" s="11"/>
      <c r="G2613" s="11"/>
      <c r="H2613" s="11"/>
      <c r="I2613" s="11"/>
      <c r="J2613" s="11"/>
    </row>
    <row r="2614" spans="3:10">
      <c r="C2614" s="11"/>
      <c r="D2614" s="11"/>
      <c r="E2614" s="11"/>
      <c r="F2614" s="11"/>
      <c r="G2614" s="11"/>
      <c r="H2614" s="11"/>
      <c r="I2614" s="11"/>
      <c r="J2614" s="11"/>
    </row>
    <row r="2615" spans="3:10">
      <c r="C2615" s="11"/>
      <c r="D2615" s="11"/>
      <c r="E2615" s="11"/>
      <c r="F2615" s="11"/>
      <c r="G2615" s="11"/>
      <c r="H2615" s="11"/>
      <c r="I2615" s="11"/>
      <c r="J2615" s="11"/>
    </row>
    <row r="2616" spans="3:10">
      <c r="C2616" s="11"/>
      <c r="D2616" s="11"/>
      <c r="E2616" s="11"/>
      <c r="F2616" s="11"/>
      <c r="G2616" s="11"/>
      <c r="H2616" s="11"/>
      <c r="I2616" s="11"/>
      <c r="J2616" s="11"/>
    </row>
    <row r="2617" spans="3:10">
      <c r="C2617" s="11"/>
      <c r="D2617" s="11"/>
      <c r="E2617" s="11"/>
      <c r="F2617" s="11"/>
      <c r="G2617" s="11"/>
      <c r="H2617" s="11"/>
      <c r="I2617" s="11"/>
      <c r="J2617" s="11"/>
    </row>
    <row r="2618" spans="3:10">
      <c r="C2618" s="11"/>
      <c r="D2618" s="11"/>
      <c r="E2618" s="11"/>
      <c r="F2618" s="11"/>
      <c r="G2618" s="11"/>
      <c r="H2618" s="11"/>
      <c r="I2618" s="11"/>
      <c r="J2618" s="11"/>
    </row>
    <row r="2619" spans="3:10">
      <c r="C2619" s="11"/>
      <c r="D2619" s="11"/>
      <c r="E2619" s="11"/>
      <c r="F2619" s="11"/>
      <c r="G2619" s="11"/>
      <c r="H2619" s="11"/>
      <c r="I2619" s="11"/>
      <c r="J2619" s="11"/>
    </row>
    <row r="2620" spans="3:10">
      <c r="C2620" s="11"/>
      <c r="D2620" s="11"/>
      <c r="E2620" s="11"/>
      <c r="F2620" s="11"/>
      <c r="G2620" s="11"/>
      <c r="H2620" s="11"/>
      <c r="I2620" s="11"/>
      <c r="J2620" s="11"/>
    </row>
    <row r="2621" spans="3:10">
      <c r="C2621" s="11"/>
      <c r="D2621" s="11"/>
      <c r="E2621" s="11"/>
      <c r="F2621" s="11"/>
      <c r="G2621" s="11"/>
      <c r="H2621" s="11"/>
      <c r="I2621" s="11"/>
      <c r="J2621" s="11"/>
    </row>
    <row r="2622" spans="3:10">
      <c r="C2622" s="11"/>
      <c r="D2622" s="11"/>
      <c r="E2622" s="11"/>
      <c r="F2622" s="11"/>
      <c r="G2622" s="11"/>
      <c r="H2622" s="11"/>
      <c r="I2622" s="11"/>
      <c r="J2622" s="11"/>
    </row>
    <row r="2623" spans="3:10">
      <c r="C2623" s="11"/>
      <c r="D2623" s="11"/>
      <c r="E2623" s="11"/>
      <c r="F2623" s="11"/>
      <c r="G2623" s="11"/>
      <c r="H2623" s="11"/>
      <c r="I2623" s="11"/>
      <c r="J2623" s="11"/>
    </row>
    <row r="2624" spans="3:10">
      <c r="C2624" s="11"/>
      <c r="D2624" s="11"/>
      <c r="E2624" s="11"/>
      <c r="F2624" s="11"/>
      <c r="G2624" s="11"/>
      <c r="H2624" s="11"/>
      <c r="I2624" s="11"/>
      <c r="J2624" s="11"/>
    </row>
    <row r="2625" spans="3:10">
      <c r="C2625" s="11"/>
      <c r="D2625" s="11"/>
      <c r="E2625" s="11"/>
      <c r="F2625" s="11"/>
      <c r="G2625" s="11"/>
      <c r="H2625" s="11"/>
      <c r="I2625" s="11"/>
      <c r="J2625" s="11"/>
    </row>
    <row r="2626" spans="3:10">
      <c r="C2626" s="11"/>
      <c r="D2626" s="11"/>
      <c r="E2626" s="11"/>
      <c r="F2626" s="11"/>
      <c r="G2626" s="11"/>
      <c r="H2626" s="11"/>
      <c r="I2626" s="11"/>
      <c r="J2626" s="11"/>
    </row>
    <row r="2627" spans="3:10">
      <c r="C2627" s="11"/>
      <c r="D2627" s="11"/>
      <c r="E2627" s="11"/>
      <c r="F2627" s="11"/>
      <c r="G2627" s="11"/>
      <c r="H2627" s="11"/>
      <c r="I2627" s="11"/>
      <c r="J2627" s="11"/>
    </row>
    <row r="2628" spans="3:10">
      <c r="C2628" s="11"/>
      <c r="D2628" s="11"/>
      <c r="E2628" s="11"/>
      <c r="F2628" s="11"/>
      <c r="G2628" s="11"/>
      <c r="H2628" s="11"/>
      <c r="I2628" s="11"/>
      <c r="J2628" s="11"/>
    </row>
    <row r="2629" spans="3:10">
      <c r="C2629" s="11"/>
      <c r="D2629" s="11"/>
      <c r="E2629" s="11"/>
      <c r="F2629" s="11"/>
      <c r="G2629" s="11"/>
      <c r="H2629" s="11"/>
      <c r="I2629" s="11"/>
      <c r="J2629" s="11"/>
    </row>
    <row r="2630" spans="3:10">
      <c r="C2630" s="11"/>
      <c r="D2630" s="11"/>
      <c r="E2630" s="11"/>
      <c r="F2630" s="11"/>
      <c r="G2630" s="11"/>
      <c r="H2630" s="11"/>
      <c r="I2630" s="11"/>
      <c r="J2630" s="11"/>
    </row>
    <row r="2631" spans="3:10">
      <c r="C2631" s="11"/>
      <c r="D2631" s="11"/>
      <c r="E2631" s="11"/>
      <c r="F2631" s="11"/>
      <c r="G2631" s="11"/>
      <c r="H2631" s="11"/>
      <c r="I2631" s="11"/>
      <c r="J2631" s="11"/>
    </row>
    <row r="2632" spans="3:10">
      <c r="C2632" s="11"/>
      <c r="D2632" s="11"/>
      <c r="E2632" s="11"/>
      <c r="F2632" s="11"/>
      <c r="G2632" s="11"/>
      <c r="H2632" s="11"/>
      <c r="I2632" s="11"/>
      <c r="J2632" s="11"/>
    </row>
    <row r="2633" spans="3:10">
      <c r="C2633" s="11"/>
      <c r="D2633" s="11"/>
      <c r="E2633" s="11"/>
      <c r="F2633" s="11"/>
      <c r="G2633" s="11"/>
      <c r="H2633" s="11"/>
      <c r="I2633" s="11"/>
      <c r="J2633" s="11"/>
    </row>
    <row r="2634" spans="3:10">
      <c r="C2634" s="11"/>
      <c r="D2634" s="11"/>
      <c r="E2634" s="11"/>
      <c r="F2634" s="11"/>
      <c r="G2634" s="11"/>
      <c r="H2634" s="11"/>
      <c r="I2634" s="11"/>
      <c r="J2634" s="11"/>
    </row>
    <row r="2635" spans="3:10">
      <c r="C2635" s="11"/>
      <c r="D2635" s="11"/>
      <c r="E2635" s="11"/>
      <c r="F2635" s="11"/>
      <c r="G2635" s="11"/>
      <c r="H2635" s="11"/>
      <c r="I2635" s="11"/>
      <c r="J2635" s="11"/>
    </row>
    <row r="2636" spans="3:10">
      <c r="C2636" s="11"/>
      <c r="D2636" s="11"/>
      <c r="E2636" s="11"/>
      <c r="F2636" s="11"/>
      <c r="G2636" s="11"/>
      <c r="H2636" s="11"/>
      <c r="I2636" s="11"/>
      <c r="J2636" s="11"/>
    </row>
    <row r="2637" spans="3:10">
      <c r="C2637" s="11"/>
      <c r="D2637" s="11"/>
      <c r="E2637" s="11"/>
      <c r="F2637" s="11"/>
      <c r="G2637" s="11"/>
      <c r="H2637" s="11"/>
      <c r="I2637" s="11"/>
      <c r="J2637" s="11"/>
    </row>
    <row r="2638" spans="3:10">
      <c r="C2638" s="11"/>
      <c r="D2638" s="11"/>
      <c r="E2638" s="11"/>
      <c r="F2638" s="11"/>
      <c r="G2638" s="11"/>
      <c r="H2638" s="11"/>
      <c r="I2638" s="11"/>
      <c r="J2638" s="11"/>
    </row>
    <row r="2639" spans="3:10">
      <c r="C2639" s="11"/>
      <c r="D2639" s="11"/>
      <c r="E2639" s="11"/>
      <c r="F2639" s="11"/>
      <c r="G2639" s="11"/>
      <c r="H2639" s="11"/>
      <c r="I2639" s="11"/>
      <c r="J2639" s="11"/>
    </row>
    <row r="2640" spans="3:10">
      <c r="C2640" s="11"/>
      <c r="D2640" s="11"/>
      <c r="E2640" s="11"/>
      <c r="F2640" s="11"/>
      <c r="G2640" s="11"/>
      <c r="H2640" s="11"/>
      <c r="I2640" s="11"/>
      <c r="J2640" s="11"/>
    </row>
    <row r="2641" spans="3:10">
      <c r="C2641" s="11"/>
      <c r="D2641" s="11"/>
      <c r="E2641" s="11"/>
      <c r="F2641" s="11"/>
      <c r="G2641" s="11"/>
      <c r="H2641" s="11"/>
      <c r="I2641" s="11"/>
      <c r="J2641" s="11"/>
    </row>
    <row r="2642" spans="3:10">
      <c r="C2642" s="11"/>
      <c r="D2642" s="11"/>
      <c r="E2642" s="11"/>
      <c r="F2642" s="11"/>
      <c r="G2642" s="11"/>
      <c r="H2642" s="11"/>
      <c r="I2642" s="11"/>
      <c r="J2642" s="11"/>
    </row>
    <row r="2643" spans="3:10">
      <c r="C2643" s="11"/>
      <c r="D2643" s="11"/>
      <c r="E2643" s="11"/>
      <c r="F2643" s="11"/>
      <c r="G2643" s="11"/>
      <c r="H2643" s="11"/>
      <c r="I2643" s="11"/>
      <c r="J2643" s="11"/>
    </row>
    <row r="2644" spans="3:10">
      <c r="C2644" s="11"/>
      <c r="D2644" s="11"/>
      <c r="E2644" s="11"/>
      <c r="F2644" s="11"/>
      <c r="G2644" s="11"/>
      <c r="H2644" s="11"/>
      <c r="I2644" s="11"/>
      <c r="J2644" s="11"/>
    </row>
    <row r="2645" spans="3:10">
      <c r="C2645" s="11"/>
      <c r="D2645" s="11"/>
      <c r="E2645" s="11"/>
      <c r="F2645" s="11"/>
      <c r="G2645" s="11"/>
      <c r="H2645" s="11"/>
      <c r="I2645" s="11"/>
      <c r="J2645" s="11"/>
    </row>
    <row r="2646" spans="3:10">
      <c r="C2646" s="11"/>
      <c r="D2646" s="11"/>
      <c r="E2646" s="11"/>
      <c r="F2646" s="11"/>
      <c r="G2646" s="11"/>
      <c r="H2646" s="11"/>
      <c r="I2646" s="11"/>
      <c r="J2646" s="11"/>
    </row>
    <row r="2647" spans="3:10">
      <c r="C2647" s="11"/>
      <c r="D2647" s="11"/>
      <c r="E2647" s="11"/>
      <c r="F2647" s="11"/>
      <c r="G2647" s="11"/>
      <c r="H2647" s="11"/>
      <c r="I2647" s="11"/>
      <c r="J2647" s="11"/>
    </row>
    <row r="2648" spans="3:10">
      <c r="C2648" s="11"/>
      <c r="D2648" s="11"/>
      <c r="E2648" s="11"/>
      <c r="F2648" s="11"/>
      <c r="G2648" s="11"/>
      <c r="H2648" s="11"/>
      <c r="I2648" s="11"/>
      <c r="J2648" s="11"/>
    </row>
    <row r="2649" spans="3:10">
      <c r="C2649" s="11"/>
      <c r="D2649" s="11"/>
      <c r="E2649" s="11"/>
      <c r="F2649" s="11"/>
      <c r="G2649" s="11"/>
      <c r="H2649" s="11"/>
      <c r="I2649" s="11"/>
      <c r="J2649" s="11"/>
    </row>
    <row r="2650" spans="3:10">
      <c r="C2650" s="11"/>
      <c r="D2650" s="11"/>
      <c r="E2650" s="11"/>
      <c r="F2650" s="11"/>
      <c r="G2650" s="11"/>
      <c r="H2650" s="11"/>
      <c r="I2650" s="11"/>
      <c r="J2650" s="11"/>
    </row>
    <row r="2651" spans="3:10">
      <c r="C2651" s="11"/>
      <c r="D2651" s="11"/>
      <c r="E2651" s="11"/>
      <c r="F2651" s="11"/>
      <c r="G2651" s="11"/>
      <c r="H2651" s="11"/>
      <c r="I2651" s="11"/>
      <c r="J2651" s="11"/>
    </row>
    <row r="2652" spans="3:10">
      <c r="C2652" s="11"/>
      <c r="D2652" s="11"/>
      <c r="E2652" s="11"/>
      <c r="F2652" s="11"/>
      <c r="G2652" s="11"/>
      <c r="H2652" s="11"/>
      <c r="I2652" s="11"/>
      <c r="J2652" s="11"/>
    </row>
    <row r="2653" spans="3:10">
      <c r="C2653" s="11"/>
      <c r="D2653" s="11"/>
      <c r="E2653" s="11"/>
      <c r="F2653" s="11"/>
      <c r="G2653" s="11"/>
      <c r="H2653" s="11"/>
      <c r="I2653" s="11"/>
      <c r="J2653" s="11"/>
    </row>
    <row r="2654" spans="3:10">
      <c r="C2654" s="11"/>
      <c r="D2654" s="11"/>
      <c r="E2654" s="11"/>
      <c r="F2654" s="11"/>
      <c r="G2654" s="11"/>
      <c r="H2654" s="11"/>
      <c r="I2654" s="11"/>
      <c r="J2654" s="11"/>
    </row>
    <row r="2655" spans="3:10">
      <c r="C2655" s="11"/>
      <c r="D2655" s="11"/>
      <c r="E2655" s="11"/>
      <c r="F2655" s="11"/>
      <c r="G2655" s="11"/>
      <c r="H2655" s="11"/>
      <c r="I2655" s="11"/>
      <c r="J2655" s="11"/>
    </row>
    <row r="2656" spans="3:10">
      <c r="C2656" s="11"/>
      <c r="D2656" s="11"/>
      <c r="E2656" s="11"/>
      <c r="F2656" s="11"/>
      <c r="G2656" s="11"/>
      <c r="H2656" s="11"/>
      <c r="I2656" s="11"/>
      <c r="J2656" s="11"/>
    </row>
    <row r="2657" spans="3:10">
      <c r="C2657" s="11"/>
      <c r="D2657" s="11"/>
      <c r="E2657" s="11"/>
      <c r="F2657" s="11"/>
      <c r="G2657" s="11"/>
      <c r="H2657" s="11"/>
      <c r="I2657" s="11"/>
      <c r="J2657" s="11"/>
    </row>
    <row r="2658" spans="3:10">
      <c r="C2658" s="11"/>
      <c r="D2658" s="11"/>
      <c r="E2658" s="11"/>
      <c r="F2658" s="11"/>
      <c r="G2658" s="11"/>
      <c r="H2658" s="11"/>
      <c r="I2658" s="11"/>
      <c r="J2658" s="11"/>
    </row>
    <row r="2659" spans="3:10">
      <c r="C2659" s="11"/>
      <c r="D2659" s="11"/>
      <c r="E2659" s="11"/>
      <c r="F2659" s="11"/>
      <c r="G2659" s="11"/>
      <c r="H2659" s="11"/>
      <c r="I2659" s="11"/>
      <c r="J2659" s="11"/>
    </row>
    <row r="2660" spans="3:10">
      <c r="C2660" s="11"/>
      <c r="D2660" s="11"/>
      <c r="E2660" s="11"/>
      <c r="F2660" s="11"/>
      <c r="G2660" s="11"/>
      <c r="H2660" s="11"/>
      <c r="I2660" s="11"/>
      <c r="J2660" s="11"/>
    </row>
    <row r="2661" spans="3:10">
      <c r="C2661" s="11"/>
      <c r="D2661" s="11"/>
      <c r="E2661" s="11"/>
      <c r="F2661" s="11"/>
      <c r="G2661" s="11"/>
      <c r="H2661" s="11"/>
      <c r="I2661" s="11"/>
      <c r="J2661" s="11"/>
    </row>
    <row r="2662" spans="3:10">
      <c r="C2662" s="11"/>
      <c r="D2662" s="11"/>
      <c r="E2662" s="11"/>
      <c r="F2662" s="11"/>
      <c r="G2662" s="11"/>
      <c r="H2662" s="11"/>
      <c r="I2662" s="11"/>
      <c r="J2662" s="11"/>
    </row>
    <row r="2663" spans="3:10">
      <c r="C2663" s="11"/>
      <c r="D2663" s="11"/>
      <c r="E2663" s="11"/>
      <c r="F2663" s="11"/>
      <c r="G2663" s="11"/>
      <c r="H2663" s="11"/>
      <c r="I2663" s="11"/>
      <c r="J2663" s="11"/>
    </row>
    <row r="2664" spans="3:10">
      <c r="C2664" s="11"/>
      <c r="D2664" s="11"/>
      <c r="E2664" s="11"/>
      <c r="F2664" s="11"/>
      <c r="G2664" s="11"/>
      <c r="H2664" s="11"/>
      <c r="I2664" s="11"/>
      <c r="J2664" s="11"/>
    </row>
    <row r="2665" spans="3:10">
      <c r="C2665" s="11"/>
      <c r="D2665" s="11"/>
      <c r="E2665" s="11"/>
      <c r="F2665" s="11"/>
      <c r="G2665" s="11"/>
      <c r="H2665" s="11"/>
      <c r="I2665" s="11"/>
      <c r="J2665" s="11"/>
    </row>
    <row r="2666" spans="3:10">
      <c r="C2666" s="11"/>
      <c r="D2666" s="11"/>
      <c r="E2666" s="11"/>
      <c r="F2666" s="11"/>
      <c r="G2666" s="11"/>
      <c r="H2666" s="11"/>
      <c r="I2666" s="11"/>
      <c r="J2666" s="11"/>
    </row>
    <row r="2667" spans="3:10">
      <c r="C2667" s="11"/>
      <c r="D2667" s="11"/>
      <c r="E2667" s="11"/>
      <c r="F2667" s="11"/>
      <c r="G2667" s="11"/>
      <c r="H2667" s="11"/>
      <c r="I2667" s="11"/>
      <c r="J2667" s="11"/>
    </row>
    <row r="2668" spans="3:10">
      <c r="C2668" s="11"/>
      <c r="D2668" s="11"/>
      <c r="E2668" s="11"/>
      <c r="F2668" s="11"/>
      <c r="G2668" s="11"/>
      <c r="H2668" s="11"/>
      <c r="I2668" s="11"/>
      <c r="J2668" s="11"/>
    </row>
    <row r="2669" spans="3:10">
      <c r="C2669" s="11"/>
      <c r="D2669" s="11"/>
      <c r="E2669" s="11"/>
      <c r="F2669" s="11"/>
      <c r="G2669" s="11"/>
      <c r="H2669" s="11"/>
      <c r="I2669" s="11"/>
      <c r="J2669" s="11"/>
    </row>
    <row r="2670" spans="3:10">
      <c r="C2670" s="11"/>
      <c r="D2670" s="11"/>
      <c r="E2670" s="11"/>
      <c r="F2670" s="11"/>
      <c r="G2670" s="11"/>
      <c r="H2670" s="11"/>
      <c r="I2670" s="11"/>
      <c r="J2670" s="11"/>
    </row>
    <row r="2671" spans="3:10">
      <c r="C2671" s="11"/>
      <c r="D2671" s="11"/>
      <c r="E2671" s="11"/>
      <c r="F2671" s="11"/>
      <c r="G2671" s="11"/>
      <c r="H2671" s="11"/>
      <c r="I2671" s="11"/>
      <c r="J2671" s="11"/>
    </row>
    <row r="2672" spans="3:10">
      <c r="C2672" s="11"/>
      <c r="D2672" s="11"/>
      <c r="E2672" s="11"/>
      <c r="F2672" s="11"/>
      <c r="G2672" s="11"/>
      <c r="H2672" s="11"/>
      <c r="I2672" s="11"/>
      <c r="J2672" s="11"/>
    </row>
    <row r="2673" spans="3:10">
      <c r="C2673" s="11"/>
      <c r="D2673" s="11"/>
      <c r="E2673" s="11"/>
      <c r="F2673" s="11"/>
      <c r="G2673" s="11"/>
      <c r="H2673" s="11"/>
      <c r="I2673" s="11"/>
      <c r="J2673" s="11"/>
    </row>
    <row r="2674" spans="3:10">
      <c r="C2674" s="11"/>
      <c r="D2674" s="11"/>
      <c r="E2674" s="11"/>
      <c r="F2674" s="11"/>
      <c r="G2674" s="11"/>
      <c r="H2674" s="11"/>
      <c r="I2674" s="11"/>
      <c r="J2674" s="11"/>
    </row>
    <row r="2675" spans="3:10">
      <c r="C2675" s="11"/>
      <c r="D2675" s="11"/>
      <c r="E2675" s="11"/>
      <c r="F2675" s="11"/>
      <c r="G2675" s="11"/>
      <c r="H2675" s="11"/>
      <c r="I2675" s="11"/>
      <c r="J2675" s="11"/>
    </row>
    <row r="2676" spans="3:10">
      <c r="C2676" s="11"/>
      <c r="D2676" s="11"/>
      <c r="E2676" s="11"/>
      <c r="F2676" s="11"/>
      <c r="G2676" s="11"/>
      <c r="H2676" s="11"/>
      <c r="I2676" s="11"/>
      <c r="J2676" s="11"/>
    </row>
    <row r="2677" spans="3:10">
      <c r="C2677" s="11"/>
      <c r="D2677" s="11"/>
      <c r="E2677" s="11"/>
      <c r="F2677" s="11"/>
      <c r="G2677" s="11"/>
      <c r="H2677" s="11"/>
      <c r="I2677" s="11"/>
      <c r="J2677" s="11"/>
    </row>
    <row r="2678" spans="3:10">
      <c r="C2678" s="11"/>
      <c r="D2678" s="11"/>
      <c r="E2678" s="11"/>
      <c r="F2678" s="11"/>
      <c r="G2678" s="11"/>
      <c r="H2678" s="11"/>
      <c r="I2678" s="11"/>
      <c r="J2678" s="11"/>
    </row>
    <row r="2679" spans="3:10">
      <c r="C2679" s="11"/>
      <c r="D2679" s="11"/>
      <c r="E2679" s="11"/>
      <c r="F2679" s="11"/>
      <c r="G2679" s="11"/>
      <c r="H2679" s="11"/>
      <c r="I2679" s="11"/>
      <c r="J2679" s="11"/>
    </row>
    <row r="2680" spans="3:10">
      <c r="C2680" s="11"/>
      <c r="D2680" s="11"/>
      <c r="E2680" s="11"/>
      <c r="F2680" s="11"/>
      <c r="G2680" s="11"/>
      <c r="H2680" s="11"/>
      <c r="I2680" s="11"/>
      <c r="J2680" s="11"/>
    </row>
    <row r="2681" spans="3:10">
      <c r="C2681" s="11"/>
      <c r="D2681" s="11"/>
      <c r="E2681" s="11"/>
      <c r="F2681" s="11"/>
      <c r="G2681" s="11"/>
      <c r="H2681" s="11"/>
      <c r="I2681" s="11"/>
      <c r="J2681" s="11"/>
    </row>
    <row r="2682" spans="3:10">
      <c r="C2682" s="11"/>
      <c r="D2682" s="11"/>
      <c r="E2682" s="11"/>
      <c r="F2682" s="11"/>
      <c r="G2682" s="11"/>
      <c r="H2682" s="11"/>
      <c r="I2682" s="11"/>
      <c r="J2682" s="11"/>
    </row>
    <row r="2683" spans="3:10">
      <c r="C2683" s="11"/>
      <c r="D2683" s="11"/>
      <c r="E2683" s="11"/>
      <c r="F2683" s="11"/>
      <c r="G2683" s="11"/>
      <c r="H2683" s="11"/>
      <c r="I2683" s="11"/>
      <c r="J2683" s="11"/>
    </row>
    <row r="2684" spans="3:10">
      <c r="C2684" s="11"/>
      <c r="D2684" s="11"/>
      <c r="E2684" s="11"/>
      <c r="F2684" s="11"/>
      <c r="G2684" s="11"/>
      <c r="H2684" s="11"/>
      <c r="I2684" s="11"/>
      <c r="J2684" s="11"/>
    </row>
    <row r="2685" spans="3:10">
      <c r="C2685" s="11"/>
      <c r="D2685" s="11"/>
      <c r="E2685" s="11"/>
      <c r="F2685" s="11"/>
      <c r="G2685" s="11"/>
      <c r="H2685" s="11"/>
      <c r="I2685" s="11"/>
      <c r="J2685" s="11"/>
    </row>
    <row r="2686" spans="3:10">
      <c r="C2686" s="11"/>
      <c r="D2686" s="11"/>
      <c r="E2686" s="11"/>
      <c r="F2686" s="11"/>
      <c r="G2686" s="11"/>
      <c r="H2686" s="11"/>
      <c r="I2686" s="11"/>
      <c r="J2686" s="11"/>
    </row>
    <row r="2687" spans="3:10">
      <c r="C2687" s="11"/>
      <c r="D2687" s="11"/>
      <c r="E2687" s="11"/>
      <c r="F2687" s="11"/>
      <c r="G2687" s="11"/>
      <c r="H2687" s="11"/>
      <c r="I2687" s="11"/>
      <c r="J2687" s="11"/>
    </row>
    <row r="2688" spans="3:10">
      <c r="C2688" s="11"/>
      <c r="D2688" s="11"/>
      <c r="E2688" s="11"/>
      <c r="F2688" s="11"/>
      <c r="G2688" s="11"/>
      <c r="H2688" s="11"/>
      <c r="I2688" s="11"/>
      <c r="J2688" s="11"/>
    </row>
    <row r="2689" spans="3:10">
      <c r="C2689" s="11"/>
      <c r="D2689" s="11"/>
      <c r="E2689" s="11"/>
      <c r="F2689" s="11"/>
      <c r="G2689" s="11"/>
      <c r="H2689" s="11"/>
      <c r="I2689" s="11"/>
      <c r="J2689" s="11"/>
    </row>
    <row r="2690" spans="3:10">
      <c r="C2690" s="11"/>
      <c r="D2690" s="11"/>
      <c r="E2690" s="11"/>
      <c r="F2690" s="11"/>
      <c r="G2690" s="11"/>
      <c r="H2690" s="11"/>
      <c r="I2690" s="11"/>
      <c r="J2690" s="11"/>
    </row>
    <row r="2691" spans="3:10">
      <c r="C2691" s="11"/>
      <c r="D2691" s="11"/>
      <c r="E2691" s="11"/>
      <c r="F2691" s="11"/>
      <c r="G2691" s="11"/>
      <c r="H2691" s="11"/>
      <c r="I2691" s="11"/>
      <c r="J2691" s="11"/>
    </row>
    <row r="2692" spans="3:10">
      <c r="C2692" s="11"/>
      <c r="D2692" s="11"/>
      <c r="E2692" s="11"/>
      <c r="F2692" s="11"/>
      <c r="G2692" s="11"/>
      <c r="H2692" s="11"/>
      <c r="I2692" s="11"/>
      <c r="J2692" s="11"/>
    </row>
    <row r="2693" spans="3:10">
      <c r="C2693" s="11"/>
      <c r="D2693" s="11"/>
      <c r="E2693" s="11"/>
      <c r="F2693" s="11"/>
      <c r="G2693" s="11"/>
      <c r="H2693" s="11"/>
      <c r="I2693" s="11"/>
      <c r="J2693" s="11"/>
    </row>
    <row r="2694" spans="3:10">
      <c r="C2694" s="11"/>
      <c r="D2694" s="11"/>
      <c r="E2694" s="11"/>
      <c r="F2694" s="11"/>
      <c r="G2694" s="11"/>
      <c r="H2694" s="11"/>
      <c r="I2694" s="11"/>
      <c r="J2694" s="11"/>
    </row>
    <row r="2695" spans="3:10">
      <c r="C2695" s="11"/>
      <c r="D2695" s="11"/>
      <c r="E2695" s="11"/>
      <c r="F2695" s="11"/>
      <c r="G2695" s="11"/>
      <c r="H2695" s="11"/>
      <c r="I2695" s="11"/>
      <c r="J2695" s="11"/>
    </row>
    <row r="2696" spans="3:10">
      <c r="C2696" s="11"/>
      <c r="D2696" s="11"/>
      <c r="E2696" s="11"/>
      <c r="F2696" s="11"/>
      <c r="G2696" s="11"/>
      <c r="H2696" s="11"/>
      <c r="I2696" s="11"/>
      <c r="J2696" s="11"/>
    </row>
    <row r="2697" spans="3:10">
      <c r="C2697" s="11"/>
      <c r="D2697" s="11"/>
      <c r="E2697" s="11"/>
      <c r="F2697" s="11"/>
      <c r="G2697" s="11"/>
      <c r="H2697" s="11"/>
      <c r="I2697" s="11"/>
      <c r="J2697" s="11"/>
    </row>
    <row r="2698" spans="3:10">
      <c r="C2698" s="11"/>
      <c r="D2698" s="11"/>
      <c r="E2698" s="11"/>
      <c r="F2698" s="11"/>
      <c r="G2698" s="11"/>
      <c r="H2698" s="11"/>
      <c r="I2698" s="11"/>
      <c r="J2698" s="11"/>
    </row>
    <row r="2699" spans="3:10">
      <c r="C2699" s="11"/>
      <c r="D2699" s="11"/>
      <c r="E2699" s="11"/>
      <c r="F2699" s="11"/>
      <c r="G2699" s="11"/>
      <c r="H2699" s="11"/>
      <c r="I2699" s="11"/>
      <c r="J2699" s="11"/>
    </row>
    <row r="2700" spans="3:10">
      <c r="C2700" s="11"/>
      <c r="D2700" s="11"/>
      <c r="E2700" s="11"/>
      <c r="F2700" s="11"/>
      <c r="G2700" s="11"/>
      <c r="H2700" s="11"/>
      <c r="I2700" s="11"/>
      <c r="J2700" s="11"/>
    </row>
    <row r="2701" spans="3:10">
      <c r="C2701" s="11"/>
      <c r="D2701" s="11"/>
      <c r="E2701" s="11"/>
      <c r="F2701" s="11"/>
      <c r="G2701" s="11"/>
      <c r="H2701" s="11"/>
      <c r="I2701" s="11"/>
      <c r="J2701" s="11"/>
    </row>
    <row r="2702" spans="3:10">
      <c r="C2702" s="11"/>
      <c r="D2702" s="11"/>
      <c r="E2702" s="11"/>
      <c r="F2702" s="11"/>
      <c r="G2702" s="11"/>
      <c r="H2702" s="11"/>
      <c r="I2702" s="11"/>
      <c r="J2702" s="11"/>
    </row>
    <row r="2703" spans="3:10">
      <c r="C2703" s="11"/>
      <c r="D2703" s="11"/>
      <c r="E2703" s="11"/>
      <c r="F2703" s="11"/>
      <c r="G2703" s="11"/>
      <c r="H2703" s="11"/>
      <c r="I2703" s="11"/>
      <c r="J2703" s="11"/>
    </row>
    <row r="2704" spans="3:10">
      <c r="C2704" s="11"/>
      <c r="D2704" s="11"/>
      <c r="E2704" s="11"/>
      <c r="F2704" s="11"/>
      <c r="G2704" s="11"/>
      <c r="H2704" s="11"/>
      <c r="I2704" s="11"/>
      <c r="J2704" s="11"/>
    </row>
    <row r="2705" spans="3:10">
      <c r="C2705" s="11"/>
      <c r="D2705" s="11"/>
      <c r="E2705" s="11"/>
      <c r="F2705" s="11"/>
      <c r="G2705" s="11"/>
      <c r="H2705" s="11"/>
      <c r="I2705" s="11"/>
      <c r="J2705" s="11"/>
    </row>
    <row r="2706" spans="3:10">
      <c r="C2706" s="11"/>
      <c r="D2706" s="11"/>
      <c r="E2706" s="11"/>
      <c r="F2706" s="11"/>
      <c r="G2706" s="11"/>
      <c r="H2706" s="11"/>
      <c r="I2706" s="11"/>
      <c r="J2706" s="11"/>
    </row>
    <row r="2707" spans="3:10">
      <c r="C2707" s="11"/>
      <c r="D2707" s="11"/>
      <c r="E2707" s="11"/>
      <c r="F2707" s="11"/>
      <c r="G2707" s="11"/>
      <c r="H2707" s="11"/>
      <c r="I2707" s="11"/>
      <c r="J2707" s="11"/>
    </row>
    <row r="2708" spans="3:10">
      <c r="C2708" s="11"/>
      <c r="D2708" s="11"/>
      <c r="E2708" s="11"/>
      <c r="F2708" s="11"/>
      <c r="G2708" s="11"/>
      <c r="H2708" s="11"/>
      <c r="I2708" s="11"/>
      <c r="J2708" s="11"/>
    </row>
    <row r="2709" spans="3:10">
      <c r="C2709" s="11"/>
      <c r="D2709" s="11"/>
      <c r="E2709" s="11"/>
      <c r="F2709" s="11"/>
      <c r="G2709" s="11"/>
      <c r="H2709" s="11"/>
      <c r="I2709" s="11"/>
      <c r="J2709" s="11"/>
    </row>
    <row r="2710" spans="3:10">
      <c r="C2710" s="11"/>
      <c r="D2710" s="11"/>
      <c r="E2710" s="11"/>
      <c r="F2710" s="11"/>
      <c r="G2710" s="11"/>
      <c r="H2710" s="11"/>
      <c r="I2710" s="11"/>
      <c r="J2710" s="11"/>
    </row>
    <row r="2711" spans="3:10">
      <c r="C2711" s="11"/>
      <c r="D2711" s="11"/>
      <c r="E2711" s="11"/>
      <c r="F2711" s="11"/>
      <c r="G2711" s="11"/>
      <c r="H2711" s="11"/>
      <c r="I2711" s="11"/>
      <c r="J2711" s="11"/>
    </row>
    <row r="2712" spans="3:10">
      <c r="C2712" s="11"/>
      <c r="D2712" s="11"/>
      <c r="E2712" s="11"/>
      <c r="F2712" s="11"/>
      <c r="G2712" s="11"/>
      <c r="H2712" s="11"/>
      <c r="I2712" s="11"/>
      <c r="J2712" s="11"/>
    </row>
    <row r="2713" spans="3:10">
      <c r="C2713" s="11"/>
      <c r="D2713" s="11"/>
      <c r="E2713" s="11"/>
      <c r="F2713" s="11"/>
      <c r="G2713" s="11"/>
      <c r="H2713" s="11"/>
      <c r="I2713" s="11"/>
      <c r="J2713" s="11"/>
    </row>
    <row r="2714" spans="3:10">
      <c r="C2714" s="11"/>
      <c r="D2714" s="11"/>
      <c r="E2714" s="11"/>
      <c r="F2714" s="11"/>
      <c r="G2714" s="11"/>
      <c r="H2714" s="11"/>
      <c r="I2714" s="11"/>
      <c r="J2714" s="11"/>
    </row>
    <row r="2715" spans="3:10">
      <c r="C2715" s="11"/>
      <c r="D2715" s="11"/>
      <c r="E2715" s="11"/>
      <c r="F2715" s="11"/>
      <c r="G2715" s="11"/>
      <c r="H2715" s="11"/>
      <c r="I2715" s="11"/>
      <c r="J2715" s="11"/>
    </row>
    <row r="2716" spans="3:10">
      <c r="C2716" s="11"/>
      <c r="D2716" s="11"/>
      <c r="E2716" s="11"/>
      <c r="F2716" s="11"/>
      <c r="G2716" s="11"/>
      <c r="H2716" s="11"/>
      <c r="I2716" s="11"/>
      <c r="J2716" s="11"/>
    </row>
    <row r="2717" spans="3:10">
      <c r="C2717" s="11"/>
      <c r="D2717" s="11"/>
      <c r="E2717" s="11"/>
      <c r="F2717" s="11"/>
      <c r="G2717" s="11"/>
      <c r="H2717" s="11"/>
      <c r="I2717" s="11"/>
      <c r="J2717" s="11"/>
    </row>
    <row r="2718" spans="3:10">
      <c r="C2718" s="11"/>
      <c r="D2718" s="11"/>
      <c r="E2718" s="11"/>
      <c r="F2718" s="11"/>
      <c r="G2718" s="11"/>
      <c r="H2718" s="11"/>
      <c r="I2718" s="11"/>
      <c r="J2718" s="11"/>
    </row>
    <row r="2719" spans="3:10">
      <c r="C2719" s="11"/>
      <c r="D2719" s="11"/>
      <c r="E2719" s="11"/>
      <c r="F2719" s="11"/>
      <c r="G2719" s="11"/>
      <c r="H2719" s="11"/>
      <c r="I2719" s="11"/>
      <c r="J2719" s="11"/>
    </row>
    <row r="2720" spans="3:10">
      <c r="C2720" s="11"/>
      <c r="D2720" s="11"/>
      <c r="E2720" s="11"/>
      <c r="F2720" s="11"/>
      <c r="G2720" s="11"/>
      <c r="H2720" s="11"/>
      <c r="I2720" s="11"/>
      <c r="J2720" s="11"/>
    </row>
    <row r="2721" spans="3:10">
      <c r="C2721" s="11"/>
      <c r="D2721" s="11"/>
      <c r="E2721" s="11"/>
      <c r="F2721" s="11"/>
      <c r="G2721" s="11"/>
      <c r="H2721" s="11"/>
      <c r="I2721" s="11"/>
      <c r="J2721" s="11"/>
    </row>
    <row r="2722" spans="3:10">
      <c r="C2722" s="11"/>
      <c r="D2722" s="11"/>
      <c r="E2722" s="11"/>
      <c r="F2722" s="11"/>
      <c r="G2722" s="11"/>
      <c r="H2722" s="11"/>
      <c r="I2722" s="11"/>
      <c r="J2722" s="11"/>
    </row>
    <row r="2723" spans="3:10">
      <c r="C2723" s="11"/>
      <c r="D2723" s="11"/>
      <c r="E2723" s="11"/>
      <c r="F2723" s="11"/>
      <c r="G2723" s="11"/>
      <c r="H2723" s="11"/>
      <c r="I2723" s="11"/>
      <c r="J2723" s="11"/>
    </row>
    <row r="2724" spans="3:10">
      <c r="C2724" s="11"/>
      <c r="D2724" s="11"/>
      <c r="E2724" s="11"/>
      <c r="F2724" s="11"/>
      <c r="G2724" s="11"/>
      <c r="H2724" s="11"/>
      <c r="I2724" s="11"/>
      <c r="J2724" s="11"/>
    </row>
    <row r="2725" spans="3:10">
      <c r="C2725" s="11"/>
      <c r="D2725" s="11"/>
      <c r="E2725" s="11"/>
      <c r="F2725" s="11"/>
      <c r="G2725" s="11"/>
      <c r="H2725" s="11"/>
      <c r="I2725" s="11"/>
      <c r="J2725" s="11"/>
    </row>
    <row r="2726" spans="3:10">
      <c r="C2726" s="11"/>
      <c r="D2726" s="11"/>
      <c r="E2726" s="11"/>
      <c r="F2726" s="11"/>
      <c r="G2726" s="11"/>
      <c r="H2726" s="11"/>
      <c r="I2726" s="11"/>
      <c r="J2726" s="11"/>
    </row>
    <row r="2727" spans="3:10">
      <c r="C2727" s="11"/>
      <c r="D2727" s="11"/>
      <c r="E2727" s="11"/>
      <c r="F2727" s="11"/>
      <c r="G2727" s="11"/>
      <c r="H2727" s="11"/>
      <c r="I2727" s="11"/>
      <c r="J2727" s="11"/>
    </row>
    <row r="2728" spans="3:10">
      <c r="C2728" s="11"/>
      <c r="D2728" s="11"/>
      <c r="E2728" s="11"/>
      <c r="F2728" s="11"/>
      <c r="G2728" s="11"/>
      <c r="H2728" s="11"/>
      <c r="I2728" s="11"/>
      <c r="J2728" s="11"/>
    </row>
    <row r="2729" spans="3:10">
      <c r="C2729" s="11"/>
      <c r="D2729" s="11"/>
      <c r="E2729" s="11"/>
      <c r="F2729" s="11"/>
      <c r="G2729" s="11"/>
      <c r="H2729" s="11"/>
      <c r="I2729" s="11"/>
      <c r="J2729" s="11"/>
    </row>
    <row r="2730" spans="3:10">
      <c r="C2730" s="11"/>
      <c r="D2730" s="11"/>
      <c r="E2730" s="11"/>
      <c r="F2730" s="11"/>
      <c r="G2730" s="11"/>
      <c r="H2730" s="11"/>
      <c r="I2730" s="11"/>
      <c r="J2730" s="11"/>
    </row>
    <row r="2731" spans="3:10">
      <c r="C2731" s="11"/>
      <c r="D2731" s="11"/>
      <c r="E2731" s="11"/>
      <c r="F2731" s="11"/>
      <c r="G2731" s="11"/>
      <c r="H2731" s="11"/>
      <c r="I2731" s="11"/>
      <c r="J2731" s="11"/>
    </row>
    <row r="2732" spans="3:10">
      <c r="C2732" s="11"/>
      <c r="D2732" s="11"/>
      <c r="E2732" s="11"/>
      <c r="F2732" s="11"/>
      <c r="G2732" s="11"/>
      <c r="H2732" s="11"/>
      <c r="I2732" s="11"/>
      <c r="J2732" s="11"/>
    </row>
    <row r="2733" spans="3:10">
      <c r="C2733" s="11"/>
      <c r="D2733" s="11"/>
      <c r="E2733" s="11"/>
      <c r="F2733" s="11"/>
      <c r="G2733" s="11"/>
      <c r="H2733" s="11"/>
      <c r="I2733" s="11"/>
      <c r="J2733" s="11"/>
    </row>
    <row r="2734" spans="3:10">
      <c r="C2734" s="11"/>
      <c r="D2734" s="11"/>
      <c r="E2734" s="11"/>
      <c r="F2734" s="11"/>
      <c r="G2734" s="11"/>
      <c r="H2734" s="11"/>
      <c r="I2734" s="11"/>
      <c r="J2734" s="11"/>
    </row>
    <row r="2735" spans="3:10">
      <c r="C2735" s="11"/>
      <c r="D2735" s="11"/>
      <c r="E2735" s="11"/>
      <c r="F2735" s="11"/>
      <c r="G2735" s="11"/>
      <c r="H2735" s="11"/>
      <c r="I2735" s="11"/>
      <c r="J2735" s="11"/>
    </row>
    <row r="2736" spans="3:10">
      <c r="C2736" s="11"/>
      <c r="D2736" s="11"/>
      <c r="E2736" s="11"/>
      <c r="F2736" s="11"/>
      <c r="G2736" s="11"/>
      <c r="H2736" s="11"/>
      <c r="I2736" s="11"/>
      <c r="J2736" s="11"/>
    </row>
    <row r="2737" spans="3:10">
      <c r="C2737" s="11"/>
      <c r="D2737" s="11"/>
      <c r="E2737" s="11"/>
      <c r="F2737" s="11"/>
      <c r="G2737" s="11"/>
      <c r="H2737" s="11"/>
      <c r="I2737" s="11"/>
      <c r="J2737" s="11"/>
    </row>
    <row r="2738" spans="3:10">
      <c r="C2738" s="11"/>
      <c r="D2738" s="11"/>
      <c r="E2738" s="11"/>
      <c r="F2738" s="11"/>
      <c r="G2738" s="11"/>
      <c r="H2738" s="11"/>
      <c r="I2738" s="11"/>
      <c r="J2738" s="11"/>
    </row>
    <row r="2739" spans="3:10">
      <c r="C2739" s="11"/>
      <c r="D2739" s="11"/>
      <c r="E2739" s="11"/>
      <c r="F2739" s="11"/>
      <c r="G2739" s="11"/>
      <c r="H2739" s="11"/>
      <c r="I2739" s="11"/>
      <c r="J2739" s="11"/>
    </row>
    <row r="2740" spans="3:10">
      <c r="C2740" s="11"/>
      <c r="D2740" s="11"/>
      <c r="E2740" s="11"/>
      <c r="F2740" s="11"/>
      <c r="G2740" s="11"/>
      <c r="H2740" s="11"/>
      <c r="I2740" s="11"/>
      <c r="J2740" s="11"/>
    </row>
    <row r="2741" spans="3:10">
      <c r="C2741" s="11"/>
      <c r="D2741" s="11"/>
      <c r="E2741" s="11"/>
      <c r="F2741" s="11"/>
      <c r="G2741" s="11"/>
      <c r="H2741" s="11"/>
      <c r="I2741" s="11"/>
      <c r="J2741" s="11"/>
    </row>
    <row r="2742" spans="3:10">
      <c r="C2742" s="11"/>
      <c r="D2742" s="11"/>
      <c r="E2742" s="11"/>
      <c r="F2742" s="11"/>
      <c r="G2742" s="11"/>
      <c r="H2742" s="11"/>
      <c r="I2742" s="11"/>
      <c r="J2742" s="11"/>
    </row>
    <row r="2743" spans="3:10">
      <c r="C2743" s="11"/>
      <c r="D2743" s="11"/>
      <c r="E2743" s="11"/>
      <c r="F2743" s="11"/>
      <c r="G2743" s="11"/>
      <c r="H2743" s="11"/>
      <c r="I2743" s="11"/>
      <c r="J2743" s="11"/>
    </row>
    <row r="2744" spans="3:10">
      <c r="C2744" s="11"/>
      <c r="D2744" s="11"/>
      <c r="E2744" s="11"/>
      <c r="F2744" s="11"/>
      <c r="G2744" s="11"/>
      <c r="H2744" s="11"/>
      <c r="I2744" s="11"/>
      <c r="J2744" s="11"/>
    </row>
    <row r="2745" spans="3:10">
      <c r="C2745" s="11"/>
      <c r="D2745" s="11"/>
      <c r="E2745" s="11"/>
      <c r="F2745" s="11"/>
      <c r="G2745" s="11"/>
      <c r="H2745" s="11"/>
      <c r="I2745" s="11"/>
      <c r="J2745" s="11"/>
    </row>
    <row r="2746" spans="3:10">
      <c r="C2746" s="11"/>
      <c r="D2746" s="11"/>
      <c r="E2746" s="11"/>
      <c r="F2746" s="11"/>
      <c r="G2746" s="11"/>
      <c r="H2746" s="11"/>
      <c r="I2746" s="11"/>
      <c r="J2746" s="11"/>
    </row>
    <row r="2747" spans="3:10">
      <c r="C2747" s="11"/>
      <c r="D2747" s="11"/>
      <c r="E2747" s="11"/>
      <c r="F2747" s="11"/>
      <c r="G2747" s="11"/>
      <c r="H2747" s="11"/>
      <c r="I2747" s="11"/>
      <c r="J2747" s="11"/>
    </row>
    <row r="2748" spans="3:10">
      <c r="C2748" s="11"/>
      <c r="D2748" s="11"/>
      <c r="E2748" s="11"/>
      <c r="F2748" s="11"/>
      <c r="G2748" s="11"/>
      <c r="H2748" s="11"/>
      <c r="I2748" s="11"/>
      <c r="J2748" s="11"/>
    </row>
    <row r="2749" spans="3:10">
      <c r="C2749" s="11"/>
      <c r="D2749" s="11"/>
      <c r="E2749" s="11"/>
      <c r="F2749" s="11"/>
      <c r="G2749" s="11"/>
      <c r="H2749" s="11"/>
      <c r="I2749" s="11"/>
      <c r="J2749" s="11"/>
    </row>
    <row r="2750" spans="3:10">
      <c r="C2750" s="11"/>
      <c r="D2750" s="11"/>
      <c r="E2750" s="11"/>
      <c r="F2750" s="11"/>
      <c r="G2750" s="11"/>
      <c r="H2750" s="11"/>
      <c r="I2750" s="11"/>
      <c r="J2750" s="11"/>
    </row>
    <row r="2751" spans="3:10">
      <c r="C2751" s="11"/>
      <c r="D2751" s="11"/>
      <c r="E2751" s="11"/>
      <c r="F2751" s="11"/>
      <c r="G2751" s="11"/>
      <c r="H2751" s="11"/>
      <c r="I2751" s="11"/>
      <c r="J2751" s="11"/>
    </row>
    <row r="2752" spans="3:10">
      <c r="C2752" s="11"/>
      <c r="D2752" s="11"/>
      <c r="E2752" s="11"/>
      <c r="F2752" s="11"/>
      <c r="G2752" s="11"/>
      <c r="H2752" s="11"/>
      <c r="I2752" s="11"/>
      <c r="J2752" s="11"/>
    </row>
    <row r="2753" spans="3:10">
      <c r="C2753" s="11"/>
      <c r="D2753" s="11"/>
      <c r="E2753" s="11"/>
      <c r="F2753" s="11"/>
      <c r="G2753" s="11"/>
      <c r="H2753" s="11"/>
      <c r="I2753" s="11"/>
      <c r="J2753" s="11"/>
    </row>
    <row r="2754" spans="3:10">
      <c r="C2754" s="11"/>
      <c r="D2754" s="11"/>
      <c r="E2754" s="11"/>
      <c r="F2754" s="11"/>
      <c r="G2754" s="11"/>
      <c r="H2754" s="11"/>
      <c r="I2754" s="11"/>
      <c r="J2754" s="11"/>
    </row>
    <row r="2755" spans="3:10">
      <c r="C2755" s="11"/>
      <c r="D2755" s="11"/>
      <c r="E2755" s="11"/>
      <c r="F2755" s="11"/>
      <c r="G2755" s="11"/>
      <c r="H2755" s="11"/>
      <c r="I2755" s="11"/>
      <c r="J2755" s="11"/>
    </row>
    <row r="2756" spans="3:10">
      <c r="C2756" s="11"/>
      <c r="D2756" s="11"/>
      <c r="E2756" s="11"/>
      <c r="F2756" s="11"/>
      <c r="G2756" s="11"/>
      <c r="H2756" s="11"/>
      <c r="I2756" s="11"/>
      <c r="J2756" s="11"/>
    </row>
    <row r="2757" spans="3:10">
      <c r="C2757" s="11"/>
      <c r="D2757" s="11"/>
      <c r="E2757" s="11"/>
      <c r="F2757" s="11"/>
      <c r="G2757" s="11"/>
      <c r="H2757" s="11"/>
      <c r="I2757" s="11"/>
      <c r="J2757" s="11"/>
    </row>
    <row r="2758" spans="3:10">
      <c r="C2758" s="11"/>
      <c r="D2758" s="11"/>
      <c r="E2758" s="11"/>
      <c r="F2758" s="11"/>
      <c r="G2758" s="11"/>
      <c r="H2758" s="11"/>
      <c r="I2758" s="11"/>
      <c r="J2758" s="11"/>
    </row>
    <row r="2759" spans="3:10">
      <c r="C2759" s="11"/>
      <c r="D2759" s="11"/>
      <c r="E2759" s="11"/>
      <c r="F2759" s="11"/>
      <c r="G2759" s="11"/>
      <c r="H2759" s="11"/>
      <c r="I2759" s="11"/>
      <c r="J2759" s="11"/>
    </row>
    <row r="2760" spans="3:10">
      <c r="C2760" s="11"/>
      <c r="D2760" s="11"/>
      <c r="E2760" s="11"/>
      <c r="F2760" s="11"/>
      <c r="G2760" s="11"/>
      <c r="H2760" s="11"/>
      <c r="I2760" s="11"/>
      <c r="J2760" s="11"/>
    </row>
    <row r="2761" spans="3:10">
      <c r="C2761" s="11"/>
      <c r="D2761" s="11"/>
      <c r="E2761" s="11"/>
      <c r="F2761" s="11"/>
      <c r="G2761" s="11"/>
      <c r="H2761" s="11"/>
      <c r="I2761" s="11"/>
      <c r="J2761" s="11"/>
    </row>
    <row r="2762" spans="3:10">
      <c r="C2762" s="11"/>
      <c r="D2762" s="11"/>
      <c r="E2762" s="11"/>
      <c r="F2762" s="11"/>
      <c r="G2762" s="11"/>
      <c r="H2762" s="11"/>
      <c r="I2762" s="11"/>
      <c r="J2762" s="11"/>
    </row>
    <row r="2763" spans="3:10">
      <c r="C2763" s="11"/>
      <c r="D2763" s="11"/>
      <c r="E2763" s="11"/>
      <c r="F2763" s="11"/>
      <c r="G2763" s="11"/>
      <c r="H2763" s="11"/>
      <c r="I2763" s="11"/>
      <c r="J2763" s="11"/>
    </row>
    <row r="2764" spans="3:10">
      <c r="C2764" s="11"/>
      <c r="D2764" s="11"/>
      <c r="E2764" s="11"/>
      <c r="F2764" s="11"/>
      <c r="G2764" s="11"/>
      <c r="H2764" s="11"/>
      <c r="I2764" s="11"/>
      <c r="J2764" s="11"/>
    </row>
    <row r="2765" spans="3:10">
      <c r="C2765" s="11"/>
      <c r="D2765" s="11"/>
      <c r="E2765" s="11"/>
      <c r="F2765" s="11"/>
      <c r="G2765" s="11"/>
      <c r="H2765" s="11"/>
      <c r="I2765" s="11"/>
      <c r="J2765" s="11"/>
    </row>
    <row r="2766" spans="3:10">
      <c r="C2766" s="11"/>
      <c r="D2766" s="11"/>
      <c r="E2766" s="11"/>
      <c r="F2766" s="11"/>
      <c r="G2766" s="11"/>
      <c r="H2766" s="11"/>
      <c r="I2766" s="11"/>
      <c r="J2766" s="11"/>
    </row>
    <row r="2767" spans="3:10">
      <c r="C2767" s="11"/>
      <c r="D2767" s="11"/>
      <c r="E2767" s="11"/>
      <c r="F2767" s="11"/>
      <c r="G2767" s="11"/>
      <c r="H2767" s="11"/>
      <c r="I2767" s="11"/>
      <c r="J2767" s="11"/>
    </row>
    <row r="2768" spans="3:10">
      <c r="C2768" s="11"/>
      <c r="D2768" s="11"/>
      <c r="E2768" s="11"/>
      <c r="F2768" s="11"/>
      <c r="G2768" s="11"/>
      <c r="H2768" s="11"/>
      <c r="I2768" s="11"/>
      <c r="J2768" s="11"/>
    </row>
    <row r="2769" spans="3:10">
      <c r="C2769" s="11"/>
      <c r="D2769" s="11"/>
      <c r="E2769" s="11"/>
      <c r="F2769" s="11"/>
      <c r="G2769" s="11"/>
      <c r="H2769" s="11"/>
      <c r="I2769" s="11"/>
      <c r="J2769" s="11"/>
    </row>
    <row r="2770" spans="3:10">
      <c r="C2770" s="11"/>
      <c r="D2770" s="11"/>
      <c r="E2770" s="11"/>
      <c r="F2770" s="11"/>
      <c r="G2770" s="11"/>
      <c r="H2770" s="11"/>
      <c r="I2770" s="11"/>
      <c r="J2770" s="11"/>
    </row>
    <row r="2771" spans="3:10">
      <c r="C2771" s="11"/>
      <c r="D2771" s="11"/>
      <c r="E2771" s="11"/>
      <c r="F2771" s="11"/>
      <c r="G2771" s="11"/>
      <c r="H2771" s="11"/>
      <c r="I2771" s="11"/>
      <c r="J2771" s="11"/>
    </row>
    <row r="2772" spans="3:10">
      <c r="C2772" s="11"/>
      <c r="D2772" s="11"/>
      <c r="E2772" s="11"/>
      <c r="F2772" s="11"/>
      <c r="G2772" s="11"/>
      <c r="H2772" s="11"/>
      <c r="I2772" s="11"/>
      <c r="J2772" s="11"/>
    </row>
    <row r="2773" spans="3:10">
      <c r="C2773" s="11"/>
      <c r="D2773" s="11"/>
      <c r="E2773" s="11"/>
      <c r="F2773" s="11"/>
      <c r="G2773" s="11"/>
      <c r="H2773" s="11"/>
      <c r="I2773" s="11"/>
      <c r="J2773" s="11"/>
    </row>
    <row r="2774" spans="3:10">
      <c r="C2774" s="11"/>
      <c r="D2774" s="11"/>
      <c r="E2774" s="11"/>
      <c r="F2774" s="11"/>
      <c r="G2774" s="11"/>
      <c r="H2774" s="11"/>
      <c r="I2774" s="11"/>
      <c r="J2774" s="11"/>
    </row>
    <row r="2775" spans="3:10">
      <c r="C2775" s="11"/>
      <c r="D2775" s="11"/>
      <c r="E2775" s="11"/>
      <c r="F2775" s="11"/>
      <c r="G2775" s="11"/>
      <c r="H2775" s="11"/>
      <c r="I2775" s="11"/>
      <c r="J2775" s="11"/>
    </row>
    <row r="2776" spans="3:10">
      <c r="C2776" s="11"/>
      <c r="D2776" s="11"/>
      <c r="E2776" s="11"/>
      <c r="F2776" s="11"/>
      <c r="G2776" s="11"/>
      <c r="H2776" s="11"/>
      <c r="I2776" s="11"/>
      <c r="J2776" s="11"/>
    </row>
    <row r="2777" spans="3:10">
      <c r="C2777" s="11"/>
      <c r="D2777" s="11"/>
      <c r="E2777" s="11"/>
      <c r="F2777" s="11"/>
      <c r="G2777" s="11"/>
      <c r="H2777" s="11"/>
      <c r="I2777" s="11"/>
      <c r="J2777" s="11"/>
    </row>
    <row r="2778" spans="3:10">
      <c r="C2778" s="11"/>
      <c r="D2778" s="11"/>
      <c r="E2778" s="11"/>
      <c r="F2778" s="11"/>
      <c r="G2778" s="11"/>
      <c r="H2778" s="11"/>
      <c r="I2778" s="11"/>
      <c r="J2778" s="11"/>
    </row>
    <row r="2779" spans="3:10">
      <c r="C2779" s="11"/>
      <c r="D2779" s="11"/>
      <c r="E2779" s="11"/>
      <c r="F2779" s="11"/>
      <c r="G2779" s="11"/>
      <c r="H2779" s="11"/>
      <c r="I2779" s="11"/>
      <c r="J2779" s="11"/>
    </row>
    <row r="2780" spans="3:10">
      <c r="C2780" s="11"/>
      <c r="D2780" s="11"/>
      <c r="E2780" s="11"/>
      <c r="F2780" s="11"/>
      <c r="G2780" s="11"/>
      <c r="H2780" s="11"/>
      <c r="I2780" s="11"/>
      <c r="J2780" s="11"/>
    </row>
    <row r="2781" spans="3:10">
      <c r="C2781" s="11"/>
      <c r="D2781" s="11"/>
      <c r="E2781" s="11"/>
      <c r="F2781" s="11"/>
      <c r="G2781" s="11"/>
      <c r="H2781" s="11"/>
      <c r="I2781" s="11"/>
      <c r="J2781" s="11"/>
    </row>
    <row r="2782" spans="3:10">
      <c r="C2782" s="11"/>
      <c r="D2782" s="11"/>
      <c r="E2782" s="11"/>
      <c r="F2782" s="11"/>
      <c r="G2782" s="11"/>
      <c r="H2782" s="11"/>
      <c r="I2782" s="11"/>
      <c r="J2782" s="11"/>
    </row>
    <row r="2783" spans="3:10">
      <c r="C2783" s="11"/>
      <c r="D2783" s="11"/>
      <c r="E2783" s="11"/>
      <c r="F2783" s="11"/>
      <c r="G2783" s="11"/>
      <c r="H2783" s="11"/>
      <c r="I2783" s="11"/>
      <c r="J2783" s="11"/>
    </row>
    <row r="2784" spans="3:10">
      <c r="C2784" s="11"/>
      <c r="D2784" s="11"/>
      <c r="E2784" s="11"/>
      <c r="F2784" s="11"/>
      <c r="G2784" s="11"/>
      <c r="H2784" s="11"/>
      <c r="I2784" s="11"/>
      <c r="J2784" s="11"/>
    </row>
    <row r="2785" spans="3:10">
      <c r="C2785" s="11"/>
      <c r="D2785" s="11"/>
      <c r="E2785" s="11"/>
      <c r="F2785" s="11"/>
      <c r="G2785" s="11"/>
      <c r="H2785" s="11"/>
      <c r="I2785" s="11"/>
      <c r="J2785" s="11"/>
    </row>
    <row r="2786" spans="3:10">
      <c r="C2786" s="11"/>
      <c r="D2786" s="11"/>
      <c r="E2786" s="11"/>
      <c r="F2786" s="11"/>
      <c r="G2786" s="11"/>
      <c r="H2786" s="11"/>
      <c r="I2786" s="11"/>
      <c r="J2786" s="11"/>
    </row>
    <row r="2787" spans="3:10">
      <c r="C2787" s="11"/>
      <c r="D2787" s="11"/>
      <c r="E2787" s="11"/>
      <c r="F2787" s="11"/>
      <c r="G2787" s="11"/>
      <c r="H2787" s="11"/>
      <c r="I2787" s="11"/>
      <c r="J2787" s="11"/>
    </row>
    <row r="2788" spans="3:10">
      <c r="C2788" s="11"/>
      <c r="D2788" s="11"/>
      <c r="E2788" s="11"/>
      <c r="F2788" s="11"/>
      <c r="G2788" s="11"/>
      <c r="H2788" s="11"/>
      <c r="I2788" s="11"/>
      <c r="J2788" s="11"/>
    </row>
    <row r="2789" spans="3:10">
      <c r="C2789" s="11"/>
      <c r="D2789" s="11"/>
      <c r="E2789" s="11"/>
      <c r="F2789" s="11"/>
      <c r="G2789" s="11"/>
      <c r="H2789" s="11"/>
      <c r="I2789" s="11"/>
      <c r="J2789" s="11"/>
    </row>
    <row r="2790" spans="3:10">
      <c r="C2790" s="11"/>
      <c r="D2790" s="11"/>
      <c r="E2790" s="11"/>
      <c r="F2790" s="11"/>
      <c r="G2790" s="11"/>
      <c r="H2790" s="11"/>
      <c r="I2790" s="11"/>
      <c r="J2790" s="11"/>
    </row>
    <row r="2791" spans="3:10">
      <c r="C2791" s="11"/>
      <c r="D2791" s="11"/>
      <c r="E2791" s="11"/>
      <c r="F2791" s="11"/>
      <c r="G2791" s="11"/>
      <c r="H2791" s="11"/>
      <c r="I2791" s="11"/>
      <c r="J2791" s="11"/>
    </row>
    <row r="2792" spans="3:10">
      <c r="C2792" s="11"/>
      <c r="D2792" s="11"/>
      <c r="E2792" s="11"/>
      <c r="F2792" s="11"/>
      <c r="G2792" s="11"/>
      <c r="H2792" s="11"/>
      <c r="I2792" s="11"/>
      <c r="J2792" s="11"/>
    </row>
    <row r="2793" spans="3:10">
      <c r="C2793" s="11"/>
      <c r="D2793" s="11"/>
      <c r="E2793" s="11"/>
      <c r="F2793" s="11"/>
      <c r="G2793" s="11"/>
      <c r="H2793" s="11"/>
      <c r="I2793" s="11"/>
      <c r="J2793" s="11"/>
    </row>
    <row r="2794" spans="3:10">
      <c r="C2794" s="11"/>
      <c r="D2794" s="11"/>
      <c r="E2794" s="11"/>
      <c r="F2794" s="11"/>
      <c r="G2794" s="11"/>
      <c r="H2794" s="11"/>
      <c r="I2794" s="11"/>
      <c r="J2794" s="11"/>
    </row>
    <row r="2795" spans="3:10">
      <c r="C2795" s="11"/>
      <c r="D2795" s="11"/>
      <c r="E2795" s="11"/>
      <c r="F2795" s="11"/>
      <c r="G2795" s="11"/>
      <c r="H2795" s="11"/>
      <c r="I2795" s="11"/>
      <c r="J2795" s="11"/>
    </row>
    <row r="2796" spans="3:10">
      <c r="C2796" s="11"/>
      <c r="D2796" s="11"/>
      <c r="E2796" s="11"/>
      <c r="F2796" s="11"/>
      <c r="G2796" s="11"/>
      <c r="H2796" s="11"/>
      <c r="I2796" s="11"/>
      <c r="J2796" s="11"/>
    </row>
    <row r="2797" spans="3:10">
      <c r="C2797" s="11"/>
      <c r="D2797" s="11"/>
      <c r="E2797" s="11"/>
      <c r="F2797" s="11"/>
      <c r="G2797" s="11"/>
      <c r="H2797" s="11"/>
      <c r="I2797" s="11"/>
      <c r="J2797" s="11"/>
    </row>
    <row r="2798" spans="3:10">
      <c r="C2798" s="11"/>
      <c r="D2798" s="11"/>
      <c r="E2798" s="11"/>
      <c r="F2798" s="11"/>
      <c r="G2798" s="11"/>
      <c r="H2798" s="11"/>
      <c r="I2798" s="11"/>
      <c r="J2798" s="11"/>
    </row>
    <row r="2799" spans="3:10">
      <c r="C2799" s="11"/>
      <c r="D2799" s="11"/>
      <c r="E2799" s="11"/>
      <c r="F2799" s="11"/>
      <c r="G2799" s="11"/>
      <c r="H2799" s="11"/>
      <c r="I2799" s="11"/>
      <c r="J2799" s="11"/>
    </row>
    <row r="2800" spans="3:10">
      <c r="C2800" s="11"/>
      <c r="D2800" s="11"/>
      <c r="E2800" s="11"/>
      <c r="F2800" s="11"/>
      <c r="G2800" s="11"/>
      <c r="H2800" s="11"/>
      <c r="I2800" s="11"/>
      <c r="J2800" s="11"/>
    </row>
    <row r="2801" spans="3:10">
      <c r="C2801" s="11"/>
      <c r="D2801" s="11"/>
      <c r="E2801" s="11"/>
      <c r="F2801" s="11"/>
      <c r="G2801" s="11"/>
      <c r="H2801" s="11"/>
      <c r="I2801" s="11"/>
      <c r="J2801" s="11"/>
    </row>
    <row r="2802" spans="3:10">
      <c r="C2802" s="11"/>
      <c r="D2802" s="11"/>
      <c r="E2802" s="11"/>
      <c r="F2802" s="11"/>
      <c r="G2802" s="11"/>
      <c r="H2802" s="11"/>
      <c r="I2802" s="11"/>
      <c r="J2802" s="11"/>
    </row>
    <row r="2803" spans="3:10">
      <c r="C2803" s="11"/>
      <c r="D2803" s="11"/>
      <c r="E2803" s="11"/>
      <c r="F2803" s="11"/>
      <c r="G2803" s="11"/>
      <c r="H2803" s="11"/>
      <c r="I2803" s="11"/>
      <c r="J2803" s="11"/>
    </row>
    <row r="2804" spans="3:10">
      <c r="C2804" s="11"/>
      <c r="D2804" s="11"/>
      <c r="E2804" s="11"/>
      <c r="F2804" s="11"/>
      <c r="G2804" s="11"/>
      <c r="H2804" s="11"/>
      <c r="I2804" s="11"/>
      <c r="J2804" s="11"/>
    </row>
    <row r="2805" spans="3:10">
      <c r="C2805" s="11"/>
      <c r="D2805" s="11"/>
      <c r="E2805" s="11"/>
      <c r="F2805" s="11"/>
      <c r="G2805" s="11"/>
      <c r="H2805" s="11"/>
      <c r="I2805" s="11"/>
      <c r="J2805" s="11"/>
    </row>
    <row r="2806" spans="3:10">
      <c r="C2806" s="11"/>
      <c r="D2806" s="11"/>
      <c r="E2806" s="11"/>
      <c r="F2806" s="11"/>
      <c r="G2806" s="11"/>
      <c r="H2806" s="11"/>
      <c r="I2806" s="11"/>
      <c r="J2806" s="11"/>
    </row>
    <row r="2807" spans="3:10">
      <c r="C2807" s="11"/>
      <c r="D2807" s="11"/>
      <c r="E2807" s="11"/>
      <c r="F2807" s="11"/>
      <c r="G2807" s="11"/>
      <c r="H2807" s="11"/>
      <c r="I2807" s="11"/>
      <c r="J2807" s="11"/>
    </row>
    <row r="2808" spans="3:10">
      <c r="C2808" s="11"/>
      <c r="D2808" s="11"/>
      <c r="E2808" s="11"/>
      <c r="F2808" s="11"/>
      <c r="G2808" s="11"/>
      <c r="H2808" s="11"/>
      <c r="I2808" s="11"/>
      <c r="J2808" s="11"/>
    </row>
    <row r="2809" spans="3:10">
      <c r="C2809" s="11"/>
      <c r="D2809" s="11"/>
      <c r="E2809" s="11"/>
      <c r="F2809" s="11"/>
      <c r="G2809" s="11"/>
      <c r="H2809" s="11"/>
      <c r="I2809" s="11"/>
      <c r="J2809" s="11"/>
    </row>
    <row r="2810" spans="3:10">
      <c r="C2810" s="11"/>
      <c r="D2810" s="11"/>
      <c r="E2810" s="11"/>
      <c r="F2810" s="11"/>
      <c r="G2810" s="11"/>
      <c r="H2810" s="11"/>
      <c r="I2810" s="11"/>
      <c r="J2810" s="11"/>
    </row>
    <row r="2811" spans="3:10">
      <c r="C2811" s="11"/>
      <c r="D2811" s="11"/>
      <c r="E2811" s="11"/>
      <c r="F2811" s="11"/>
      <c r="G2811" s="11"/>
      <c r="H2811" s="11"/>
      <c r="I2811" s="11"/>
      <c r="J2811" s="11"/>
    </row>
    <row r="2812" spans="3:10">
      <c r="C2812" s="11"/>
      <c r="D2812" s="11"/>
      <c r="E2812" s="11"/>
      <c r="F2812" s="11"/>
      <c r="G2812" s="11"/>
      <c r="H2812" s="11"/>
      <c r="I2812" s="11"/>
      <c r="J2812" s="11"/>
    </row>
    <row r="2813" spans="3:10">
      <c r="C2813" s="11"/>
      <c r="D2813" s="11"/>
      <c r="E2813" s="11"/>
      <c r="F2813" s="11"/>
      <c r="G2813" s="11"/>
      <c r="H2813" s="11"/>
      <c r="I2813" s="11"/>
      <c r="J2813" s="11"/>
    </row>
    <row r="2814" spans="3:10">
      <c r="C2814" s="11"/>
      <c r="D2814" s="11"/>
      <c r="E2814" s="11"/>
      <c r="F2814" s="11"/>
      <c r="G2814" s="11"/>
      <c r="H2814" s="11"/>
      <c r="I2814" s="11"/>
      <c r="J2814" s="11"/>
    </row>
    <row r="2815" spans="3:10">
      <c r="C2815" s="11"/>
      <c r="D2815" s="11"/>
      <c r="E2815" s="11"/>
      <c r="F2815" s="11"/>
      <c r="G2815" s="11"/>
      <c r="H2815" s="11"/>
      <c r="I2815" s="11"/>
      <c r="J2815" s="11"/>
    </row>
    <row r="2816" spans="3:10">
      <c r="C2816" s="11"/>
      <c r="D2816" s="11"/>
      <c r="E2816" s="11"/>
      <c r="F2816" s="11"/>
      <c r="G2816" s="11"/>
      <c r="H2816" s="11"/>
      <c r="I2816" s="11"/>
      <c r="J2816" s="11"/>
    </row>
    <row r="2817" spans="3:10">
      <c r="C2817" s="11"/>
      <c r="D2817" s="11"/>
      <c r="E2817" s="11"/>
      <c r="F2817" s="11"/>
      <c r="G2817" s="11"/>
      <c r="H2817" s="11"/>
      <c r="I2817" s="11"/>
      <c r="J2817" s="11"/>
    </row>
    <row r="2818" spans="3:10">
      <c r="C2818" s="11"/>
      <c r="D2818" s="11"/>
      <c r="E2818" s="11"/>
      <c r="F2818" s="11"/>
      <c r="G2818" s="11"/>
      <c r="H2818" s="11"/>
      <c r="I2818" s="11"/>
      <c r="J2818" s="11"/>
    </row>
    <row r="2819" spans="3:10">
      <c r="C2819" s="11"/>
      <c r="D2819" s="11"/>
      <c r="E2819" s="11"/>
      <c r="F2819" s="11"/>
      <c r="G2819" s="11"/>
      <c r="H2819" s="11"/>
      <c r="I2819" s="11"/>
      <c r="J2819" s="11"/>
    </row>
    <row r="2820" spans="3:10">
      <c r="C2820" s="11"/>
      <c r="D2820" s="11"/>
      <c r="E2820" s="11"/>
      <c r="F2820" s="11"/>
      <c r="G2820" s="11"/>
      <c r="H2820" s="11"/>
      <c r="I2820" s="11"/>
      <c r="J2820" s="11"/>
    </row>
    <row r="2821" spans="3:10">
      <c r="C2821" s="11"/>
      <c r="D2821" s="11"/>
      <c r="E2821" s="11"/>
      <c r="F2821" s="11"/>
      <c r="G2821" s="11"/>
      <c r="H2821" s="11"/>
      <c r="I2821" s="11"/>
      <c r="J2821" s="11"/>
    </row>
    <row r="2822" spans="3:10">
      <c r="C2822" s="11"/>
      <c r="D2822" s="11"/>
      <c r="E2822" s="11"/>
      <c r="F2822" s="11"/>
      <c r="G2822" s="11"/>
      <c r="H2822" s="11"/>
      <c r="I2822" s="11"/>
      <c r="J2822" s="11"/>
    </row>
    <row r="2823" spans="3:10">
      <c r="C2823" s="11"/>
      <c r="D2823" s="11"/>
      <c r="E2823" s="11"/>
      <c r="F2823" s="11"/>
      <c r="G2823" s="11"/>
      <c r="H2823" s="11"/>
      <c r="I2823" s="11"/>
      <c r="J2823" s="11"/>
    </row>
    <row r="2824" spans="3:10">
      <c r="C2824" s="11"/>
      <c r="D2824" s="11"/>
      <c r="E2824" s="11"/>
      <c r="F2824" s="11"/>
      <c r="G2824" s="11"/>
      <c r="H2824" s="11"/>
      <c r="I2824" s="11"/>
      <c r="J2824" s="11"/>
    </row>
    <row r="2825" spans="3:10">
      <c r="C2825" s="11"/>
      <c r="D2825" s="11"/>
      <c r="E2825" s="11"/>
      <c r="F2825" s="11"/>
      <c r="G2825" s="11"/>
      <c r="H2825" s="11"/>
      <c r="I2825" s="11"/>
      <c r="J2825" s="11"/>
    </row>
    <row r="2826" spans="3:10">
      <c r="C2826" s="11"/>
      <c r="D2826" s="11"/>
      <c r="E2826" s="11"/>
      <c r="F2826" s="11"/>
      <c r="G2826" s="11"/>
      <c r="H2826" s="11"/>
      <c r="I2826" s="11"/>
      <c r="J2826" s="11"/>
    </row>
    <row r="2827" spans="3:10">
      <c r="C2827" s="11"/>
      <c r="D2827" s="11"/>
      <c r="E2827" s="11"/>
      <c r="F2827" s="11"/>
      <c r="G2827" s="11"/>
      <c r="H2827" s="11"/>
      <c r="I2827" s="11"/>
      <c r="J2827" s="11"/>
    </row>
    <row r="2828" spans="3:10">
      <c r="C2828" s="11"/>
      <c r="D2828" s="11"/>
      <c r="E2828" s="11"/>
      <c r="F2828" s="11"/>
      <c r="G2828" s="11"/>
      <c r="H2828" s="11"/>
      <c r="I2828" s="11"/>
      <c r="J2828" s="11"/>
    </row>
    <row r="2829" spans="3:10">
      <c r="C2829" s="11"/>
      <c r="D2829" s="11"/>
      <c r="E2829" s="11"/>
      <c r="F2829" s="11"/>
      <c r="G2829" s="11"/>
      <c r="H2829" s="11"/>
      <c r="I2829" s="11"/>
      <c r="J2829" s="11"/>
    </row>
    <row r="2830" spans="3:10">
      <c r="C2830" s="11"/>
      <c r="D2830" s="11"/>
      <c r="E2830" s="11"/>
      <c r="F2830" s="11"/>
      <c r="G2830" s="11"/>
      <c r="H2830" s="11"/>
      <c r="I2830" s="11"/>
      <c r="J2830" s="11"/>
    </row>
    <row r="2831" spans="3:10">
      <c r="C2831" s="11"/>
      <c r="D2831" s="11"/>
      <c r="E2831" s="11"/>
      <c r="F2831" s="11"/>
      <c r="G2831" s="11"/>
      <c r="H2831" s="11"/>
      <c r="I2831" s="11"/>
      <c r="J2831" s="11"/>
    </row>
    <row r="2832" spans="3:10">
      <c r="C2832" s="11"/>
      <c r="D2832" s="11"/>
      <c r="E2832" s="11"/>
      <c r="F2832" s="11"/>
      <c r="G2832" s="11"/>
      <c r="H2832" s="11"/>
      <c r="I2832" s="11"/>
      <c r="J2832" s="11"/>
    </row>
    <row r="2833" spans="3:10">
      <c r="C2833" s="11"/>
      <c r="D2833" s="11"/>
      <c r="E2833" s="11"/>
      <c r="F2833" s="11"/>
      <c r="G2833" s="11"/>
      <c r="H2833" s="11"/>
      <c r="I2833" s="11"/>
      <c r="J2833" s="11"/>
    </row>
    <row r="2834" spans="3:10">
      <c r="C2834" s="11"/>
      <c r="D2834" s="11"/>
      <c r="E2834" s="11"/>
      <c r="F2834" s="11"/>
      <c r="G2834" s="11"/>
      <c r="H2834" s="11"/>
      <c r="I2834" s="11"/>
      <c r="J2834" s="11"/>
    </row>
    <row r="2835" spans="3:10">
      <c r="C2835" s="11"/>
      <c r="D2835" s="11"/>
      <c r="E2835" s="11"/>
      <c r="F2835" s="11"/>
      <c r="G2835" s="11"/>
      <c r="H2835" s="11"/>
      <c r="I2835" s="11"/>
      <c r="J2835" s="11"/>
    </row>
    <row r="2836" spans="3:10">
      <c r="C2836" s="11"/>
      <c r="D2836" s="11"/>
      <c r="E2836" s="11"/>
      <c r="F2836" s="11"/>
      <c r="G2836" s="11"/>
      <c r="H2836" s="11"/>
      <c r="I2836" s="11"/>
      <c r="J2836" s="11"/>
    </row>
    <row r="2837" spans="3:10">
      <c r="C2837" s="11"/>
      <c r="D2837" s="11"/>
      <c r="E2837" s="11"/>
      <c r="F2837" s="11"/>
      <c r="G2837" s="11"/>
      <c r="H2837" s="11"/>
      <c r="I2837" s="11"/>
      <c r="J2837" s="11"/>
    </row>
    <row r="2838" spans="3:10">
      <c r="C2838" s="11"/>
      <c r="D2838" s="11"/>
      <c r="E2838" s="11"/>
      <c r="F2838" s="11"/>
      <c r="G2838" s="11"/>
      <c r="H2838" s="11"/>
      <c r="I2838" s="11"/>
      <c r="J2838" s="11"/>
    </row>
    <row r="2839" spans="3:10">
      <c r="C2839" s="11"/>
      <c r="D2839" s="11"/>
      <c r="E2839" s="11"/>
      <c r="F2839" s="11"/>
      <c r="G2839" s="11"/>
      <c r="H2839" s="11"/>
      <c r="I2839" s="11"/>
      <c r="J2839" s="11"/>
    </row>
    <row r="2840" spans="3:10">
      <c r="C2840" s="11"/>
      <c r="D2840" s="11"/>
      <c r="E2840" s="11"/>
      <c r="F2840" s="11"/>
      <c r="G2840" s="11"/>
      <c r="H2840" s="11"/>
      <c r="I2840" s="11"/>
      <c r="J2840" s="11"/>
    </row>
    <row r="2841" spans="3:10">
      <c r="C2841" s="11"/>
      <c r="D2841" s="11"/>
      <c r="E2841" s="11"/>
      <c r="F2841" s="11"/>
      <c r="G2841" s="11"/>
      <c r="H2841" s="11"/>
      <c r="I2841" s="11"/>
      <c r="J2841" s="11"/>
    </row>
    <row r="2842" spans="3:10">
      <c r="C2842" s="11"/>
      <c r="D2842" s="11"/>
      <c r="E2842" s="11"/>
      <c r="F2842" s="11"/>
      <c r="G2842" s="11"/>
      <c r="H2842" s="11"/>
      <c r="I2842" s="11"/>
      <c r="J2842" s="11"/>
    </row>
    <row r="2843" spans="3:10">
      <c r="C2843" s="11"/>
      <c r="D2843" s="11"/>
      <c r="E2843" s="11"/>
      <c r="F2843" s="11"/>
      <c r="G2843" s="11"/>
      <c r="H2843" s="11"/>
      <c r="I2843" s="11"/>
      <c r="J2843" s="11"/>
    </row>
    <row r="2844" spans="3:10">
      <c r="C2844" s="11"/>
      <c r="D2844" s="11"/>
      <c r="E2844" s="11"/>
      <c r="F2844" s="11"/>
      <c r="G2844" s="11"/>
      <c r="H2844" s="11"/>
      <c r="I2844" s="11"/>
      <c r="J2844" s="11"/>
    </row>
    <row r="2845" spans="3:10">
      <c r="C2845" s="11"/>
      <c r="D2845" s="11"/>
      <c r="E2845" s="11"/>
      <c r="F2845" s="11"/>
      <c r="G2845" s="11"/>
      <c r="H2845" s="11"/>
      <c r="I2845" s="11"/>
      <c r="J2845" s="11"/>
    </row>
    <row r="2846" spans="3:10">
      <c r="C2846" s="11"/>
      <c r="D2846" s="11"/>
      <c r="E2846" s="11"/>
      <c r="F2846" s="11"/>
      <c r="G2846" s="11"/>
      <c r="H2846" s="11"/>
      <c r="I2846" s="11"/>
      <c r="J2846" s="11"/>
    </row>
    <row r="2847" spans="3:10">
      <c r="C2847" s="11"/>
      <c r="D2847" s="11"/>
      <c r="E2847" s="11"/>
      <c r="F2847" s="11"/>
      <c r="G2847" s="11"/>
      <c r="H2847" s="11"/>
      <c r="I2847" s="11"/>
      <c r="J2847" s="11"/>
    </row>
    <row r="2848" spans="3:10">
      <c r="C2848" s="11"/>
      <c r="D2848" s="11"/>
      <c r="E2848" s="11"/>
      <c r="F2848" s="11"/>
      <c r="G2848" s="11"/>
      <c r="H2848" s="11"/>
      <c r="I2848" s="11"/>
      <c r="J2848" s="11"/>
    </row>
    <row r="2849" spans="3:10">
      <c r="C2849" s="11"/>
      <c r="D2849" s="11"/>
      <c r="E2849" s="11"/>
      <c r="F2849" s="11"/>
      <c r="G2849" s="11"/>
      <c r="H2849" s="11"/>
      <c r="I2849" s="11"/>
      <c r="J2849" s="11"/>
    </row>
    <row r="2850" spans="3:10">
      <c r="C2850" s="11"/>
      <c r="D2850" s="11"/>
      <c r="E2850" s="11"/>
      <c r="F2850" s="11"/>
      <c r="G2850" s="11"/>
      <c r="H2850" s="11"/>
      <c r="I2850" s="11"/>
      <c r="J2850" s="11"/>
    </row>
    <row r="2851" spans="3:10">
      <c r="C2851" s="11"/>
      <c r="D2851" s="11"/>
      <c r="E2851" s="11"/>
      <c r="F2851" s="11"/>
      <c r="G2851" s="11"/>
      <c r="H2851" s="11"/>
      <c r="I2851" s="11"/>
      <c r="J2851" s="11"/>
    </row>
    <row r="2852" spans="3:10">
      <c r="C2852" s="11"/>
      <c r="D2852" s="11"/>
      <c r="E2852" s="11"/>
      <c r="F2852" s="11"/>
      <c r="G2852" s="11"/>
      <c r="H2852" s="11"/>
      <c r="I2852" s="11"/>
      <c r="J2852" s="11"/>
    </row>
    <row r="2853" spans="3:10">
      <c r="C2853" s="11"/>
      <c r="D2853" s="11"/>
      <c r="E2853" s="11"/>
      <c r="F2853" s="11"/>
      <c r="G2853" s="11"/>
      <c r="H2853" s="11"/>
      <c r="I2853" s="11"/>
      <c r="J2853" s="11"/>
    </row>
    <row r="2854" spans="3:10">
      <c r="C2854" s="11"/>
      <c r="D2854" s="11"/>
      <c r="E2854" s="11"/>
      <c r="F2854" s="11"/>
      <c r="G2854" s="11"/>
      <c r="H2854" s="11"/>
      <c r="I2854" s="11"/>
      <c r="J2854" s="11"/>
    </row>
    <row r="2855" spans="3:10">
      <c r="C2855" s="11"/>
      <c r="D2855" s="11"/>
      <c r="E2855" s="11"/>
      <c r="F2855" s="11"/>
      <c r="G2855" s="11"/>
      <c r="H2855" s="11"/>
      <c r="I2855" s="11"/>
      <c r="J2855" s="11"/>
    </row>
    <row r="2856" spans="3:10">
      <c r="C2856" s="11"/>
      <c r="D2856" s="11"/>
      <c r="E2856" s="11"/>
      <c r="F2856" s="11"/>
      <c r="G2856" s="11"/>
      <c r="H2856" s="11"/>
      <c r="I2856" s="11"/>
      <c r="J2856" s="11"/>
    </row>
    <row r="2857" spans="3:10">
      <c r="C2857" s="11"/>
      <c r="D2857" s="11"/>
      <c r="E2857" s="11"/>
      <c r="F2857" s="11"/>
      <c r="G2857" s="11"/>
      <c r="H2857" s="11"/>
      <c r="I2857" s="11"/>
      <c r="J2857" s="11"/>
    </row>
    <row r="2858" spans="3:10">
      <c r="C2858" s="11"/>
      <c r="D2858" s="11"/>
      <c r="E2858" s="11"/>
      <c r="F2858" s="11"/>
      <c r="G2858" s="11"/>
      <c r="H2858" s="11"/>
      <c r="I2858" s="11"/>
      <c r="J2858" s="11"/>
    </row>
    <row r="2859" spans="3:10">
      <c r="C2859" s="11"/>
      <c r="D2859" s="11"/>
      <c r="E2859" s="11"/>
      <c r="F2859" s="11"/>
      <c r="G2859" s="11"/>
      <c r="H2859" s="11"/>
      <c r="I2859" s="11"/>
      <c r="J2859" s="11"/>
    </row>
    <row r="2860" spans="3:10">
      <c r="C2860" s="11"/>
      <c r="D2860" s="11"/>
      <c r="E2860" s="11"/>
      <c r="F2860" s="11"/>
      <c r="G2860" s="11"/>
      <c r="H2860" s="11"/>
      <c r="I2860" s="11"/>
      <c r="J2860" s="11"/>
    </row>
    <row r="2861" spans="3:10">
      <c r="C2861" s="11"/>
      <c r="D2861" s="11"/>
      <c r="E2861" s="11"/>
      <c r="F2861" s="11"/>
      <c r="G2861" s="11"/>
      <c r="H2861" s="11"/>
      <c r="I2861" s="11"/>
      <c r="J2861" s="11"/>
    </row>
    <row r="2862" spans="3:10">
      <c r="C2862" s="11"/>
      <c r="D2862" s="11"/>
      <c r="E2862" s="11"/>
      <c r="F2862" s="11"/>
      <c r="G2862" s="11"/>
      <c r="H2862" s="11"/>
      <c r="I2862" s="11"/>
      <c r="J2862" s="11"/>
    </row>
    <row r="2863" spans="3:10">
      <c r="C2863" s="11"/>
      <c r="D2863" s="11"/>
      <c r="E2863" s="11"/>
      <c r="F2863" s="11"/>
      <c r="G2863" s="11"/>
      <c r="H2863" s="11"/>
      <c r="I2863" s="11"/>
      <c r="J2863" s="11"/>
    </row>
    <row r="2864" spans="3:10">
      <c r="C2864" s="11"/>
      <c r="D2864" s="11"/>
      <c r="E2864" s="11"/>
      <c r="F2864" s="11"/>
      <c r="G2864" s="11"/>
      <c r="H2864" s="11"/>
      <c r="I2864" s="11"/>
      <c r="J2864" s="11"/>
    </row>
    <row r="2865" spans="3:10">
      <c r="C2865" s="11"/>
      <c r="D2865" s="11"/>
      <c r="E2865" s="11"/>
      <c r="F2865" s="11"/>
      <c r="G2865" s="11"/>
      <c r="H2865" s="11"/>
      <c r="I2865" s="11"/>
      <c r="J2865" s="11"/>
    </row>
    <row r="2866" spans="3:10">
      <c r="C2866" s="11"/>
      <c r="D2866" s="11"/>
      <c r="E2866" s="11"/>
      <c r="F2866" s="11"/>
      <c r="G2866" s="11"/>
      <c r="H2866" s="11"/>
      <c r="I2866" s="11"/>
      <c r="J2866" s="11"/>
    </row>
    <row r="2867" spans="3:10">
      <c r="C2867" s="11"/>
      <c r="D2867" s="11"/>
      <c r="E2867" s="11"/>
      <c r="F2867" s="11"/>
      <c r="G2867" s="11"/>
      <c r="H2867" s="11"/>
      <c r="I2867" s="11"/>
      <c r="J2867" s="11"/>
    </row>
    <row r="2868" spans="3:10">
      <c r="C2868" s="11"/>
      <c r="D2868" s="11"/>
      <c r="E2868" s="11"/>
      <c r="F2868" s="11"/>
      <c r="G2868" s="11"/>
      <c r="H2868" s="11"/>
      <c r="I2868" s="11"/>
      <c r="J2868" s="11"/>
    </row>
    <row r="2869" spans="3:10">
      <c r="C2869" s="11"/>
      <c r="D2869" s="11"/>
      <c r="E2869" s="11"/>
      <c r="F2869" s="11"/>
      <c r="G2869" s="11"/>
      <c r="H2869" s="11"/>
      <c r="I2869" s="11"/>
      <c r="J2869" s="11"/>
    </row>
    <row r="2870" spans="3:10">
      <c r="C2870" s="11"/>
      <c r="D2870" s="11"/>
      <c r="E2870" s="11"/>
      <c r="F2870" s="11"/>
      <c r="G2870" s="11"/>
      <c r="H2870" s="11"/>
      <c r="I2870" s="11"/>
      <c r="J2870" s="11"/>
    </row>
    <row r="2871" spans="3:10">
      <c r="C2871" s="11"/>
      <c r="D2871" s="11"/>
      <c r="E2871" s="11"/>
      <c r="F2871" s="11"/>
      <c r="G2871" s="11"/>
      <c r="H2871" s="11"/>
      <c r="I2871" s="11"/>
      <c r="J2871" s="11"/>
    </row>
    <row r="2872" spans="3:10">
      <c r="C2872" s="11"/>
      <c r="D2872" s="11"/>
      <c r="E2872" s="11"/>
      <c r="F2872" s="11"/>
      <c r="G2872" s="11"/>
      <c r="H2872" s="11"/>
      <c r="I2872" s="11"/>
      <c r="J2872" s="11"/>
    </row>
    <row r="2873" spans="3:10">
      <c r="C2873" s="11"/>
      <c r="D2873" s="11"/>
      <c r="E2873" s="11"/>
      <c r="F2873" s="11"/>
      <c r="G2873" s="11"/>
      <c r="H2873" s="11"/>
      <c r="I2873" s="11"/>
      <c r="J2873" s="11"/>
    </row>
    <row r="2874" spans="3:10">
      <c r="C2874" s="11"/>
      <c r="D2874" s="11"/>
      <c r="E2874" s="11"/>
      <c r="F2874" s="11"/>
      <c r="G2874" s="11"/>
      <c r="H2874" s="11"/>
      <c r="I2874" s="11"/>
      <c r="J2874" s="11"/>
    </row>
    <row r="2875" spans="3:10">
      <c r="C2875" s="11"/>
      <c r="D2875" s="11"/>
      <c r="E2875" s="11"/>
      <c r="F2875" s="11"/>
      <c r="G2875" s="11"/>
      <c r="H2875" s="11"/>
      <c r="I2875" s="11"/>
      <c r="J2875" s="11"/>
    </row>
    <row r="2876" spans="3:10">
      <c r="C2876" s="11"/>
      <c r="D2876" s="11"/>
      <c r="E2876" s="11"/>
      <c r="F2876" s="11"/>
      <c r="G2876" s="11"/>
      <c r="H2876" s="11"/>
      <c r="I2876" s="11"/>
      <c r="J2876" s="11"/>
    </row>
    <row r="2877" spans="3:10">
      <c r="C2877" s="11"/>
      <c r="D2877" s="11"/>
      <c r="E2877" s="11"/>
      <c r="F2877" s="11"/>
      <c r="G2877" s="11"/>
      <c r="H2877" s="11"/>
      <c r="I2877" s="11"/>
      <c r="J2877" s="11"/>
    </row>
    <row r="2878" spans="3:10">
      <c r="C2878" s="11"/>
      <c r="D2878" s="11"/>
      <c r="E2878" s="11"/>
      <c r="F2878" s="11"/>
      <c r="G2878" s="11"/>
      <c r="H2878" s="11"/>
      <c r="I2878" s="11"/>
      <c r="J2878" s="11"/>
    </row>
    <row r="2879" spans="3:10">
      <c r="C2879" s="11"/>
      <c r="D2879" s="11"/>
      <c r="E2879" s="11"/>
      <c r="F2879" s="11"/>
      <c r="G2879" s="11"/>
      <c r="H2879" s="11"/>
      <c r="I2879" s="11"/>
      <c r="J2879" s="11"/>
    </row>
    <row r="2880" spans="3:10">
      <c r="C2880" s="11"/>
      <c r="D2880" s="11"/>
      <c r="E2880" s="11"/>
      <c r="F2880" s="11"/>
      <c r="G2880" s="11"/>
      <c r="H2880" s="11"/>
      <c r="I2880" s="11"/>
      <c r="J2880" s="11"/>
    </row>
    <row r="2881" spans="3:10">
      <c r="C2881" s="11"/>
      <c r="D2881" s="11"/>
      <c r="E2881" s="11"/>
      <c r="F2881" s="11"/>
      <c r="G2881" s="11"/>
      <c r="H2881" s="11"/>
      <c r="I2881" s="11"/>
      <c r="J2881" s="11"/>
    </row>
    <row r="2882" spans="3:10">
      <c r="C2882" s="11"/>
      <c r="D2882" s="11"/>
      <c r="E2882" s="11"/>
      <c r="F2882" s="11"/>
      <c r="G2882" s="11"/>
      <c r="H2882" s="11"/>
      <c r="I2882" s="11"/>
      <c r="J2882" s="11"/>
    </row>
    <row r="2883" spans="3:10">
      <c r="C2883" s="11"/>
      <c r="D2883" s="11"/>
      <c r="E2883" s="11"/>
      <c r="F2883" s="11"/>
      <c r="G2883" s="11"/>
      <c r="H2883" s="11"/>
      <c r="I2883" s="11"/>
      <c r="J2883" s="11"/>
    </row>
    <row r="2884" spans="3:10">
      <c r="C2884" s="11"/>
      <c r="D2884" s="11"/>
      <c r="E2884" s="11"/>
      <c r="F2884" s="11"/>
      <c r="G2884" s="11"/>
      <c r="H2884" s="11"/>
      <c r="I2884" s="11"/>
      <c r="J2884" s="11"/>
    </row>
    <row r="2885" spans="3:10">
      <c r="C2885" s="11"/>
      <c r="D2885" s="11"/>
      <c r="E2885" s="11"/>
      <c r="F2885" s="11"/>
      <c r="G2885" s="11"/>
      <c r="H2885" s="11"/>
      <c r="I2885" s="11"/>
      <c r="J2885" s="11"/>
    </row>
    <row r="2886" spans="3:10">
      <c r="C2886" s="11"/>
      <c r="D2886" s="11"/>
      <c r="E2886" s="11"/>
      <c r="F2886" s="11"/>
      <c r="G2886" s="11"/>
      <c r="H2886" s="11"/>
      <c r="I2886" s="11"/>
      <c r="J2886" s="11"/>
    </row>
    <row r="2887" spans="3:10">
      <c r="C2887" s="11"/>
      <c r="D2887" s="11"/>
      <c r="E2887" s="11"/>
      <c r="F2887" s="11"/>
      <c r="G2887" s="11"/>
      <c r="H2887" s="11"/>
      <c r="I2887" s="11"/>
      <c r="J2887" s="11"/>
    </row>
    <row r="2888" spans="3:10">
      <c r="C2888" s="11"/>
      <c r="D2888" s="11"/>
      <c r="E2888" s="11"/>
      <c r="F2888" s="11"/>
      <c r="G2888" s="11"/>
      <c r="H2888" s="11"/>
      <c r="I2888" s="11"/>
      <c r="J2888" s="11"/>
    </row>
    <row r="2889" spans="3:10">
      <c r="C2889" s="11"/>
      <c r="D2889" s="11"/>
      <c r="E2889" s="11"/>
      <c r="F2889" s="11"/>
      <c r="G2889" s="11"/>
      <c r="H2889" s="11"/>
      <c r="I2889" s="11"/>
      <c r="J2889" s="11"/>
    </row>
    <row r="2890" spans="3:10">
      <c r="C2890" s="11"/>
      <c r="D2890" s="11"/>
      <c r="E2890" s="11"/>
      <c r="F2890" s="11"/>
      <c r="G2890" s="11"/>
      <c r="H2890" s="11"/>
      <c r="I2890" s="11"/>
      <c r="J2890" s="11"/>
    </row>
    <row r="2891" spans="3:10">
      <c r="C2891" s="11"/>
      <c r="D2891" s="11"/>
      <c r="E2891" s="11"/>
      <c r="F2891" s="11"/>
      <c r="G2891" s="11"/>
      <c r="H2891" s="11"/>
      <c r="I2891" s="11"/>
      <c r="J2891" s="11"/>
    </row>
    <row r="2892" spans="3:10">
      <c r="C2892" s="11"/>
      <c r="D2892" s="11"/>
      <c r="E2892" s="11"/>
      <c r="F2892" s="11"/>
      <c r="G2892" s="11"/>
      <c r="H2892" s="11"/>
      <c r="I2892" s="11"/>
      <c r="J2892" s="11"/>
    </row>
    <row r="2893" spans="3:10">
      <c r="C2893" s="11"/>
      <c r="D2893" s="11"/>
      <c r="E2893" s="11"/>
      <c r="F2893" s="11"/>
      <c r="G2893" s="11"/>
      <c r="H2893" s="11"/>
      <c r="I2893" s="11"/>
      <c r="J2893" s="11"/>
    </row>
    <row r="2894" spans="3:10">
      <c r="C2894" s="11"/>
      <c r="D2894" s="11"/>
      <c r="E2894" s="11"/>
      <c r="F2894" s="11"/>
      <c r="G2894" s="11"/>
      <c r="H2894" s="11"/>
      <c r="I2894" s="11"/>
      <c r="J2894" s="11"/>
    </row>
    <row r="2895" spans="3:10">
      <c r="C2895" s="11"/>
      <c r="D2895" s="11"/>
      <c r="E2895" s="11"/>
      <c r="F2895" s="11"/>
      <c r="G2895" s="11"/>
      <c r="H2895" s="11"/>
      <c r="I2895" s="11"/>
      <c r="J2895" s="11"/>
    </row>
    <row r="2896" spans="3:10">
      <c r="C2896" s="11"/>
      <c r="D2896" s="11"/>
      <c r="E2896" s="11"/>
      <c r="F2896" s="11"/>
      <c r="G2896" s="11"/>
      <c r="H2896" s="11"/>
      <c r="I2896" s="11"/>
      <c r="J2896" s="11"/>
    </row>
    <row r="2897" spans="3:10">
      <c r="C2897" s="11"/>
      <c r="D2897" s="11"/>
      <c r="E2897" s="11"/>
      <c r="F2897" s="11"/>
      <c r="G2897" s="11"/>
      <c r="H2897" s="11"/>
      <c r="I2897" s="11"/>
      <c r="J2897" s="11"/>
    </row>
    <row r="2898" spans="3:10">
      <c r="C2898" s="11"/>
      <c r="D2898" s="11"/>
      <c r="E2898" s="11"/>
      <c r="F2898" s="11"/>
      <c r="G2898" s="11"/>
      <c r="H2898" s="11"/>
      <c r="I2898" s="11"/>
      <c r="J2898" s="11"/>
    </row>
    <row r="2899" spans="3:10">
      <c r="C2899" s="11"/>
      <c r="D2899" s="11"/>
      <c r="E2899" s="11"/>
      <c r="F2899" s="11"/>
      <c r="G2899" s="11"/>
      <c r="H2899" s="11"/>
      <c r="I2899" s="11"/>
      <c r="J2899" s="11"/>
    </row>
    <row r="2900" spans="3:10">
      <c r="C2900" s="11"/>
      <c r="D2900" s="11"/>
      <c r="E2900" s="11"/>
      <c r="F2900" s="11"/>
      <c r="G2900" s="11"/>
      <c r="H2900" s="11"/>
      <c r="I2900" s="11"/>
      <c r="J2900" s="11"/>
    </row>
    <row r="2901" spans="3:10">
      <c r="C2901" s="11"/>
      <c r="D2901" s="11"/>
      <c r="E2901" s="11"/>
      <c r="F2901" s="11"/>
      <c r="G2901" s="11"/>
      <c r="H2901" s="11"/>
      <c r="I2901" s="11"/>
      <c r="J2901" s="11"/>
    </row>
    <row r="2902" spans="3:10">
      <c r="C2902" s="11"/>
      <c r="D2902" s="11"/>
      <c r="E2902" s="11"/>
      <c r="F2902" s="11"/>
      <c r="G2902" s="11"/>
      <c r="H2902" s="11"/>
      <c r="I2902" s="11"/>
      <c r="J2902" s="11"/>
    </row>
    <row r="2903" spans="3:10">
      <c r="C2903" s="11"/>
      <c r="D2903" s="11"/>
      <c r="E2903" s="11"/>
      <c r="F2903" s="11"/>
      <c r="G2903" s="11"/>
      <c r="H2903" s="11"/>
      <c r="I2903" s="11"/>
      <c r="J2903" s="11"/>
    </row>
    <row r="2904" spans="3:10">
      <c r="C2904" s="11"/>
      <c r="D2904" s="11"/>
      <c r="E2904" s="11"/>
      <c r="F2904" s="11"/>
      <c r="G2904" s="11"/>
      <c r="H2904" s="11"/>
      <c r="I2904" s="11"/>
      <c r="J2904" s="11"/>
    </row>
    <row r="2905" spans="3:10">
      <c r="C2905" s="11"/>
      <c r="D2905" s="11"/>
      <c r="E2905" s="11"/>
      <c r="F2905" s="11"/>
      <c r="G2905" s="11"/>
      <c r="H2905" s="11"/>
      <c r="I2905" s="11"/>
      <c r="J2905" s="11"/>
    </row>
    <row r="2906" spans="3:10">
      <c r="C2906" s="11"/>
      <c r="D2906" s="11"/>
      <c r="E2906" s="11"/>
      <c r="F2906" s="11"/>
      <c r="G2906" s="11"/>
      <c r="H2906" s="11"/>
      <c r="I2906" s="11"/>
      <c r="J2906" s="11"/>
    </row>
    <row r="2907" spans="3:10">
      <c r="C2907" s="11"/>
      <c r="D2907" s="11"/>
      <c r="E2907" s="11"/>
      <c r="F2907" s="11"/>
      <c r="G2907" s="11"/>
      <c r="H2907" s="11"/>
      <c r="I2907" s="11"/>
      <c r="J2907" s="11"/>
    </row>
    <row r="2908" spans="3:10">
      <c r="C2908" s="11"/>
      <c r="D2908" s="11"/>
      <c r="E2908" s="11"/>
      <c r="F2908" s="11"/>
      <c r="G2908" s="11"/>
      <c r="H2908" s="11"/>
      <c r="I2908" s="11"/>
      <c r="J2908" s="11"/>
    </row>
    <row r="2909" spans="3:10">
      <c r="C2909" s="11"/>
      <c r="D2909" s="11"/>
      <c r="E2909" s="11"/>
      <c r="F2909" s="11"/>
      <c r="G2909" s="11"/>
      <c r="H2909" s="11"/>
      <c r="I2909" s="11"/>
      <c r="J2909" s="11"/>
    </row>
    <row r="2910" spans="3:10">
      <c r="C2910" s="11"/>
      <c r="D2910" s="11"/>
      <c r="E2910" s="11"/>
      <c r="F2910" s="11"/>
      <c r="G2910" s="11"/>
      <c r="H2910" s="11"/>
      <c r="I2910" s="11"/>
      <c r="J2910" s="11"/>
    </row>
    <row r="2911" spans="3:10">
      <c r="C2911" s="11"/>
      <c r="D2911" s="11"/>
      <c r="E2911" s="11"/>
      <c r="F2911" s="11"/>
      <c r="G2911" s="11"/>
      <c r="H2911" s="11"/>
      <c r="I2911" s="11"/>
      <c r="J2911" s="11"/>
    </row>
    <row r="2912" spans="3:10">
      <c r="C2912" s="11"/>
      <c r="D2912" s="11"/>
      <c r="E2912" s="11"/>
      <c r="F2912" s="11"/>
      <c r="G2912" s="11"/>
      <c r="H2912" s="11"/>
      <c r="I2912" s="11"/>
      <c r="J2912" s="11"/>
    </row>
    <row r="2913" spans="3:10">
      <c r="C2913" s="11"/>
      <c r="D2913" s="11"/>
      <c r="E2913" s="11"/>
      <c r="F2913" s="11"/>
      <c r="G2913" s="11"/>
      <c r="H2913" s="11"/>
      <c r="I2913" s="11"/>
      <c r="J2913" s="11"/>
    </row>
    <row r="2914" spans="3:10">
      <c r="C2914" s="11"/>
      <c r="D2914" s="11"/>
      <c r="E2914" s="11"/>
      <c r="F2914" s="11"/>
      <c r="G2914" s="11"/>
      <c r="H2914" s="11"/>
      <c r="I2914" s="11"/>
      <c r="J2914" s="11"/>
    </row>
    <row r="2915" spans="3:10">
      <c r="C2915" s="11"/>
      <c r="D2915" s="11"/>
      <c r="E2915" s="11"/>
      <c r="F2915" s="11"/>
      <c r="G2915" s="11"/>
      <c r="H2915" s="11"/>
      <c r="I2915" s="11"/>
      <c r="J2915" s="11"/>
    </row>
    <row r="2916" spans="3:10">
      <c r="C2916" s="11"/>
      <c r="D2916" s="11"/>
      <c r="E2916" s="11"/>
      <c r="F2916" s="11"/>
      <c r="G2916" s="11"/>
      <c r="H2916" s="11"/>
      <c r="I2916" s="11"/>
      <c r="J2916" s="11"/>
    </row>
    <row r="2917" spans="3:10">
      <c r="C2917" s="11"/>
      <c r="D2917" s="11"/>
      <c r="E2917" s="11"/>
      <c r="F2917" s="11"/>
      <c r="G2917" s="11"/>
      <c r="H2917" s="11"/>
      <c r="I2917" s="11"/>
      <c r="J2917" s="11"/>
    </row>
    <row r="2918" spans="3:10">
      <c r="C2918" s="11"/>
      <c r="D2918" s="11"/>
      <c r="E2918" s="11"/>
      <c r="F2918" s="11"/>
      <c r="G2918" s="11"/>
      <c r="H2918" s="11"/>
      <c r="I2918" s="11"/>
      <c r="J2918" s="11"/>
    </row>
    <row r="2919" spans="3:10">
      <c r="C2919" s="11"/>
      <c r="D2919" s="11"/>
      <c r="E2919" s="11"/>
      <c r="F2919" s="11"/>
      <c r="G2919" s="11"/>
      <c r="H2919" s="11"/>
      <c r="I2919" s="11"/>
      <c r="J2919" s="11"/>
    </row>
    <row r="2920" spans="3:10">
      <c r="C2920" s="11"/>
      <c r="D2920" s="11"/>
      <c r="E2920" s="11"/>
      <c r="F2920" s="11"/>
      <c r="G2920" s="11"/>
      <c r="H2920" s="11"/>
      <c r="I2920" s="11"/>
      <c r="J2920" s="11"/>
    </row>
    <row r="2921" spans="3:10">
      <c r="C2921" s="11"/>
      <c r="D2921" s="11"/>
      <c r="E2921" s="11"/>
      <c r="F2921" s="11"/>
      <c r="G2921" s="11"/>
      <c r="H2921" s="11"/>
      <c r="I2921" s="11"/>
      <c r="J2921" s="11"/>
    </row>
    <row r="2922" spans="3:10">
      <c r="C2922" s="11"/>
      <c r="D2922" s="11"/>
      <c r="E2922" s="11"/>
      <c r="F2922" s="11"/>
      <c r="G2922" s="11"/>
      <c r="H2922" s="11"/>
      <c r="I2922" s="11"/>
      <c r="J2922" s="11"/>
    </row>
    <row r="2923" spans="3:10">
      <c r="C2923" s="11"/>
      <c r="D2923" s="11"/>
      <c r="E2923" s="11"/>
      <c r="F2923" s="11"/>
      <c r="G2923" s="11"/>
      <c r="H2923" s="11"/>
      <c r="I2923" s="11"/>
      <c r="J2923" s="11"/>
    </row>
    <row r="2924" spans="3:10">
      <c r="C2924" s="11"/>
      <c r="D2924" s="11"/>
      <c r="E2924" s="11"/>
      <c r="F2924" s="11"/>
      <c r="G2924" s="11"/>
      <c r="H2924" s="11"/>
      <c r="I2924" s="11"/>
      <c r="J2924" s="11"/>
    </row>
    <row r="2925" spans="3:10">
      <c r="C2925" s="11"/>
      <c r="D2925" s="11"/>
      <c r="E2925" s="11"/>
      <c r="F2925" s="11"/>
      <c r="G2925" s="11"/>
      <c r="H2925" s="11"/>
      <c r="I2925" s="11"/>
      <c r="J2925" s="11"/>
    </row>
    <row r="2926" spans="3:10">
      <c r="C2926" s="11"/>
      <c r="D2926" s="11"/>
      <c r="E2926" s="11"/>
      <c r="F2926" s="11"/>
      <c r="G2926" s="11"/>
      <c r="H2926" s="11"/>
      <c r="I2926" s="11"/>
      <c r="J2926" s="11"/>
    </row>
    <row r="2927" spans="3:10">
      <c r="C2927" s="11"/>
      <c r="D2927" s="11"/>
      <c r="E2927" s="11"/>
      <c r="F2927" s="11"/>
      <c r="G2927" s="11"/>
      <c r="H2927" s="11"/>
      <c r="I2927" s="11"/>
      <c r="J2927" s="11"/>
    </row>
    <row r="2928" spans="3:10">
      <c r="C2928" s="11"/>
      <c r="D2928" s="11"/>
      <c r="E2928" s="11"/>
      <c r="F2928" s="11"/>
      <c r="G2928" s="11"/>
      <c r="H2928" s="11"/>
      <c r="I2928" s="11"/>
      <c r="J2928" s="11"/>
    </row>
    <row r="2929" spans="3:10">
      <c r="C2929" s="11"/>
      <c r="D2929" s="11"/>
      <c r="E2929" s="11"/>
      <c r="F2929" s="11"/>
      <c r="G2929" s="11"/>
      <c r="H2929" s="11"/>
      <c r="I2929" s="11"/>
      <c r="J2929" s="11"/>
    </row>
    <row r="2930" spans="3:10">
      <c r="C2930" s="11"/>
      <c r="D2930" s="11"/>
      <c r="E2930" s="11"/>
      <c r="F2930" s="11"/>
      <c r="G2930" s="11"/>
      <c r="H2930" s="11"/>
      <c r="I2930" s="11"/>
      <c r="J2930" s="11"/>
    </row>
    <row r="2931" spans="3:10">
      <c r="C2931" s="11"/>
      <c r="D2931" s="11"/>
      <c r="E2931" s="11"/>
      <c r="F2931" s="11"/>
      <c r="G2931" s="11"/>
      <c r="H2931" s="11"/>
      <c r="I2931" s="11"/>
      <c r="J2931" s="11"/>
    </row>
    <row r="2932" spans="3:10">
      <c r="C2932" s="11"/>
      <c r="D2932" s="11"/>
      <c r="E2932" s="11"/>
      <c r="F2932" s="11"/>
      <c r="G2932" s="11"/>
      <c r="H2932" s="11"/>
      <c r="I2932" s="11"/>
      <c r="J2932" s="11"/>
    </row>
    <row r="2933" spans="3:10">
      <c r="C2933" s="11"/>
      <c r="D2933" s="11"/>
      <c r="E2933" s="11"/>
      <c r="F2933" s="11"/>
      <c r="G2933" s="11"/>
      <c r="H2933" s="11"/>
      <c r="I2933" s="11"/>
      <c r="J2933" s="11"/>
    </row>
    <row r="2934" spans="3:10">
      <c r="C2934" s="11"/>
      <c r="D2934" s="11"/>
      <c r="E2934" s="11"/>
      <c r="F2934" s="11"/>
      <c r="G2934" s="11"/>
      <c r="H2934" s="11"/>
      <c r="I2934" s="11"/>
      <c r="J2934" s="11"/>
    </row>
    <row r="2935" spans="3:10">
      <c r="C2935" s="11"/>
      <c r="D2935" s="11"/>
      <c r="E2935" s="11"/>
      <c r="F2935" s="11"/>
      <c r="G2935" s="11"/>
      <c r="H2935" s="11"/>
      <c r="I2935" s="11"/>
      <c r="J2935" s="11"/>
    </row>
    <row r="2936" spans="3:10">
      <c r="C2936" s="11"/>
      <c r="D2936" s="11"/>
      <c r="E2936" s="11"/>
      <c r="F2936" s="11"/>
      <c r="G2936" s="11"/>
      <c r="H2936" s="11"/>
      <c r="I2936" s="11"/>
      <c r="J2936" s="11"/>
    </row>
    <row r="2937" spans="3:10">
      <c r="C2937" s="11"/>
      <c r="D2937" s="11"/>
      <c r="E2937" s="11"/>
      <c r="F2937" s="11"/>
      <c r="G2937" s="11"/>
      <c r="H2937" s="11"/>
      <c r="I2937" s="11"/>
      <c r="J2937" s="11"/>
    </row>
    <row r="2938" spans="3:10">
      <c r="C2938" s="11"/>
      <c r="D2938" s="11"/>
      <c r="E2938" s="11"/>
      <c r="F2938" s="11"/>
      <c r="G2938" s="11"/>
      <c r="H2938" s="11"/>
      <c r="I2938" s="11"/>
      <c r="J2938" s="11"/>
    </row>
    <row r="2939" spans="3:10">
      <c r="C2939" s="11"/>
      <c r="D2939" s="11"/>
      <c r="E2939" s="11"/>
      <c r="F2939" s="11"/>
      <c r="G2939" s="11"/>
      <c r="H2939" s="11"/>
      <c r="I2939" s="11"/>
      <c r="J2939" s="11"/>
    </row>
    <row r="2940" spans="3:10">
      <c r="C2940" s="11"/>
      <c r="D2940" s="11"/>
      <c r="E2940" s="11"/>
      <c r="F2940" s="11"/>
      <c r="G2940" s="11"/>
      <c r="H2940" s="11"/>
      <c r="I2940" s="11"/>
      <c r="J2940" s="11"/>
    </row>
    <row r="2941" spans="3:10">
      <c r="C2941" s="11"/>
      <c r="D2941" s="11"/>
      <c r="E2941" s="11"/>
      <c r="F2941" s="11"/>
      <c r="G2941" s="11"/>
      <c r="H2941" s="11"/>
      <c r="I2941" s="11"/>
      <c r="J2941" s="11"/>
    </row>
    <row r="2942" spans="3:10">
      <c r="C2942" s="11"/>
      <c r="D2942" s="11"/>
      <c r="E2942" s="11"/>
      <c r="F2942" s="11"/>
      <c r="G2942" s="11"/>
      <c r="H2942" s="11"/>
      <c r="I2942" s="11"/>
      <c r="J2942" s="11"/>
    </row>
    <row r="2943" spans="3:10">
      <c r="C2943" s="11"/>
      <c r="D2943" s="11"/>
      <c r="E2943" s="11"/>
      <c r="F2943" s="11"/>
      <c r="G2943" s="11"/>
      <c r="H2943" s="11"/>
      <c r="I2943" s="11"/>
      <c r="J2943" s="11"/>
    </row>
    <row r="2944" spans="3:10">
      <c r="C2944" s="11"/>
      <c r="D2944" s="11"/>
      <c r="E2944" s="11"/>
      <c r="F2944" s="11"/>
      <c r="G2944" s="11"/>
      <c r="H2944" s="11"/>
      <c r="I2944" s="11"/>
      <c r="J2944" s="11"/>
    </row>
    <row r="2945" spans="3:10">
      <c r="C2945" s="11"/>
      <c r="D2945" s="11"/>
      <c r="E2945" s="11"/>
      <c r="F2945" s="11"/>
      <c r="G2945" s="11"/>
      <c r="H2945" s="11"/>
      <c r="I2945" s="11"/>
      <c r="J2945" s="11"/>
    </row>
    <row r="2946" spans="3:10">
      <c r="C2946" s="11"/>
      <c r="D2946" s="11"/>
      <c r="E2946" s="11"/>
      <c r="F2946" s="11"/>
      <c r="G2946" s="11"/>
      <c r="H2946" s="11"/>
      <c r="I2946" s="11"/>
      <c r="J2946" s="11"/>
    </row>
    <row r="2947" spans="3:10">
      <c r="C2947" s="11"/>
      <c r="D2947" s="11"/>
      <c r="E2947" s="11"/>
      <c r="F2947" s="11"/>
      <c r="G2947" s="11"/>
      <c r="H2947" s="11"/>
      <c r="I2947" s="11"/>
      <c r="J2947" s="11"/>
    </row>
    <row r="2948" spans="3:10">
      <c r="C2948" s="11"/>
      <c r="D2948" s="11"/>
      <c r="E2948" s="11"/>
      <c r="F2948" s="11"/>
      <c r="G2948" s="11"/>
      <c r="H2948" s="11"/>
      <c r="I2948" s="11"/>
      <c r="J2948" s="11"/>
    </row>
    <row r="2949" spans="3:10">
      <c r="C2949" s="11"/>
      <c r="D2949" s="11"/>
      <c r="E2949" s="11"/>
      <c r="F2949" s="11"/>
      <c r="G2949" s="11"/>
      <c r="H2949" s="11"/>
      <c r="I2949" s="11"/>
      <c r="J2949" s="11"/>
    </row>
    <row r="2950" spans="3:10">
      <c r="C2950" s="11"/>
      <c r="D2950" s="11"/>
      <c r="E2950" s="11"/>
      <c r="F2950" s="11"/>
      <c r="G2950" s="11"/>
      <c r="H2950" s="11"/>
      <c r="I2950" s="11"/>
      <c r="J2950" s="11"/>
    </row>
    <row r="2951" spans="3:10">
      <c r="C2951" s="11"/>
      <c r="D2951" s="11"/>
      <c r="E2951" s="11"/>
      <c r="F2951" s="11"/>
      <c r="G2951" s="11"/>
      <c r="H2951" s="11"/>
      <c r="I2951" s="11"/>
      <c r="J2951" s="11"/>
    </row>
    <row r="2952" spans="3:10">
      <c r="C2952" s="11"/>
      <c r="D2952" s="11"/>
      <c r="E2952" s="11"/>
      <c r="F2952" s="11"/>
      <c r="G2952" s="11"/>
      <c r="H2952" s="11"/>
      <c r="I2952" s="11"/>
      <c r="J2952" s="11"/>
    </row>
    <row r="2953" spans="3:10">
      <c r="C2953" s="11"/>
      <c r="D2953" s="11"/>
      <c r="E2953" s="11"/>
      <c r="F2953" s="11"/>
      <c r="G2953" s="11"/>
      <c r="H2953" s="11"/>
      <c r="I2953" s="11"/>
      <c r="J2953" s="11"/>
    </row>
    <row r="2954" spans="3:10">
      <c r="C2954" s="11"/>
      <c r="D2954" s="11"/>
      <c r="E2954" s="11"/>
      <c r="F2954" s="11"/>
      <c r="G2954" s="11"/>
      <c r="H2954" s="11"/>
      <c r="I2954" s="11"/>
      <c r="J2954" s="11"/>
    </row>
    <row r="2955" spans="3:10">
      <c r="C2955" s="11"/>
      <c r="D2955" s="11"/>
      <c r="E2955" s="11"/>
      <c r="F2955" s="11"/>
      <c r="G2955" s="11"/>
      <c r="H2955" s="11"/>
      <c r="I2955" s="11"/>
      <c r="J2955" s="11"/>
    </row>
    <row r="2956" spans="3:10">
      <c r="C2956" s="11"/>
      <c r="D2956" s="11"/>
      <c r="E2956" s="11"/>
      <c r="F2956" s="11"/>
      <c r="G2956" s="11"/>
      <c r="H2956" s="11"/>
      <c r="I2956" s="11"/>
      <c r="J2956" s="11"/>
    </row>
    <row r="2957" spans="3:10">
      <c r="C2957" s="11"/>
      <c r="D2957" s="11"/>
      <c r="E2957" s="11"/>
      <c r="F2957" s="11"/>
      <c r="G2957" s="11"/>
      <c r="H2957" s="11"/>
      <c r="I2957" s="11"/>
      <c r="J2957" s="11"/>
    </row>
    <row r="2958" spans="3:10">
      <c r="C2958" s="11"/>
      <c r="D2958" s="11"/>
      <c r="E2958" s="11"/>
      <c r="F2958" s="11"/>
      <c r="G2958" s="11"/>
      <c r="H2958" s="11"/>
      <c r="I2958" s="11"/>
      <c r="J2958" s="11"/>
    </row>
    <row r="2959" spans="3:10">
      <c r="C2959" s="11"/>
      <c r="D2959" s="11"/>
      <c r="E2959" s="11"/>
      <c r="F2959" s="11"/>
      <c r="G2959" s="11"/>
      <c r="H2959" s="11"/>
      <c r="I2959" s="11"/>
      <c r="J2959" s="11"/>
    </row>
    <row r="2960" spans="3:10">
      <c r="C2960" s="11"/>
      <c r="D2960" s="11"/>
      <c r="E2960" s="11"/>
      <c r="F2960" s="11"/>
      <c r="G2960" s="11"/>
      <c r="H2960" s="11"/>
      <c r="I2960" s="11"/>
      <c r="J2960" s="11"/>
    </row>
    <row r="2961" spans="3:10">
      <c r="C2961" s="11"/>
      <c r="D2961" s="11"/>
      <c r="E2961" s="11"/>
      <c r="F2961" s="11"/>
      <c r="G2961" s="11"/>
      <c r="H2961" s="11"/>
      <c r="I2961" s="11"/>
      <c r="J2961" s="11"/>
    </row>
    <row r="2962" spans="3:10">
      <c r="C2962" s="11"/>
      <c r="D2962" s="11"/>
      <c r="E2962" s="11"/>
      <c r="F2962" s="11"/>
      <c r="G2962" s="11"/>
      <c r="H2962" s="11"/>
      <c r="I2962" s="11"/>
      <c r="J2962" s="11"/>
    </row>
    <row r="2963" spans="3:10">
      <c r="C2963" s="11"/>
      <c r="D2963" s="11"/>
      <c r="E2963" s="11"/>
      <c r="F2963" s="11"/>
      <c r="G2963" s="11"/>
      <c r="H2963" s="11"/>
      <c r="I2963" s="11"/>
      <c r="J2963" s="11"/>
    </row>
    <row r="2964" spans="3:10">
      <c r="C2964" s="11"/>
      <c r="D2964" s="11"/>
      <c r="E2964" s="11"/>
      <c r="F2964" s="11"/>
      <c r="G2964" s="11"/>
      <c r="H2964" s="11"/>
      <c r="I2964" s="11"/>
      <c r="J2964" s="11"/>
    </row>
    <row r="2965" spans="3:10">
      <c r="C2965" s="11"/>
      <c r="D2965" s="11"/>
      <c r="E2965" s="11"/>
      <c r="F2965" s="11"/>
      <c r="G2965" s="11"/>
      <c r="H2965" s="11"/>
      <c r="I2965" s="11"/>
      <c r="J2965" s="11"/>
    </row>
    <row r="2966" spans="3:10">
      <c r="C2966" s="11"/>
      <c r="D2966" s="11"/>
      <c r="E2966" s="11"/>
      <c r="F2966" s="11"/>
      <c r="G2966" s="11"/>
      <c r="H2966" s="11"/>
      <c r="I2966" s="11"/>
      <c r="J2966" s="11"/>
    </row>
    <row r="2967" spans="3:10">
      <c r="C2967" s="11"/>
      <c r="D2967" s="11"/>
      <c r="E2967" s="11"/>
      <c r="F2967" s="11"/>
      <c r="G2967" s="11"/>
      <c r="H2967" s="11"/>
      <c r="I2967" s="11"/>
      <c r="J2967" s="11"/>
    </row>
    <row r="2968" spans="3:10">
      <c r="C2968" s="11"/>
      <c r="D2968" s="11"/>
      <c r="E2968" s="11"/>
      <c r="F2968" s="11"/>
      <c r="G2968" s="11"/>
      <c r="H2968" s="11"/>
      <c r="I2968" s="11"/>
      <c r="J2968" s="11"/>
    </row>
    <row r="2969" spans="3:10">
      <c r="C2969" s="11"/>
      <c r="D2969" s="11"/>
      <c r="E2969" s="11"/>
      <c r="F2969" s="11"/>
      <c r="G2969" s="11"/>
      <c r="H2969" s="11"/>
      <c r="I2969" s="11"/>
      <c r="J2969" s="11"/>
    </row>
    <row r="2970" spans="3:10">
      <c r="C2970" s="11"/>
      <c r="D2970" s="11"/>
      <c r="E2970" s="11"/>
      <c r="F2970" s="11"/>
      <c r="G2970" s="11"/>
      <c r="H2970" s="11"/>
      <c r="I2970" s="11"/>
      <c r="J2970" s="11"/>
    </row>
    <row r="2971" spans="3:10">
      <c r="C2971" s="11"/>
      <c r="D2971" s="11"/>
      <c r="E2971" s="11"/>
      <c r="F2971" s="11"/>
      <c r="G2971" s="11"/>
      <c r="H2971" s="11"/>
      <c r="I2971" s="11"/>
      <c r="J2971" s="11"/>
    </row>
    <row r="2972" spans="3:10">
      <c r="C2972" s="11"/>
      <c r="D2972" s="11"/>
      <c r="E2972" s="11"/>
      <c r="F2972" s="11"/>
      <c r="G2972" s="11"/>
      <c r="H2972" s="11"/>
      <c r="I2972" s="11"/>
      <c r="J2972" s="11"/>
    </row>
    <row r="2973" spans="3:10">
      <c r="C2973" s="11"/>
      <c r="D2973" s="11"/>
      <c r="E2973" s="11"/>
      <c r="F2973" s="11"/>
      <c r="G2973" s="11"/>
      <c r="H2973" s="11"/>
      <c r="I2973" s="11"/>
      <c r="J2973" s="11"/>
    </row>
    <row r="2974" spans="3:10">
      <c r="C2974" s="11"/>
      <c r="D2974" s="11"/>
      <c r="E2974" s="11"/>
      <c r="F2974" s="11"/>
      <c r="G2974" s="11"/>
      <c r="H2974" s="11"/>
      <c r="I2974" s="11"/>
      <c r="J2974" s="11"/>
    </row>
    <row r="2975" spans="3:10">
      <c r="C2975" s="11"/>
      <c r="D2975" s="11"/>
      <c r="E2975" s="11"/>
      <c r="F2975" s="11"/>
      <c r="G2975" s="11"/>
      <c r="H2975" s="11"/>
      <c r="I2975" s="11"/>
      <c r="J2975" s="11"/>
    </row>
    <row r="2976" spans="3:10">
      <c r="C2976" s="11"/>
      <c r="D2976" s="11"/>
      <c r="E2976" s="11"/>
      <c r="F2976" s="11"/>
      <c r="G2976" s="11"/>
      <c r="H2976" s="11"/>
      <c r="I2976" s="11"/>
      <c r="J2976" s="11"/>
    </row>
    <row r="2977" spans="3:10">
      <c r="C2977" s="11"/>
      <c r="D2977" s="11"/>
      <c r="E2977" s="11"/>
      <c r="F2977" s="11"/>
      <c r="G2977" s="11"/>
      <c r="H2977" s="11"/>
      <c r="I2977" s="11"/>
      <c r="J2977" s="11"/>
    </row>
    <row r="2978" spans="3:10">
      <c r="C2978" s="11"/>
      <c r="D2978" s="11"/>
      <c r="E2978" s="11"/>
      <c r="F2978" s="11"/>
      <c r="G2978" s="11"/>
      <c r="H2978" s="11"/>
      <c r="I2978" s="11"/>
      <c r="J2978" s="11"/>
    </row>
    <row r="2979" spans="3:10">
      <c r="C2979" s="11"/>
      <c r="D2979" s="11"/>
      <c r="E2979" s="11"/>
      <c r="F2979" s="11"/>
      <c r="G2979" s="11"/>
      <c r="H2979" s="11"/>
      <c r="I2979" s="11"/>
      <c r="J2979" s="11"/>
    </row>
    <row r="2980" spans="3:10">
      <c r="C2980" s="11"/>
      <c r="D2980" s="11"/>
      <c r="E2980" s="11"/>
      <c r="F2980" s="11"/>
      <c r="G2980" s="11"/>
      <c r="H2980" s="11"/>
      <c r="I2980" s="11"/>
      <c r="J2980" s="11"/>
    </row>
    <row r="2981" spans="3:10">
      <c r="C2981" s="11"/>
      <c r="D2981" s="11"/>
      <c r="E2981" s="11"/>
      <c r="F2981" s="11"/>
      <c r="G2981" s="11"/>
      <c r="H2981" s="11"/>
      <c r="I2981" s="11"/>
      <c r="J2981" s="11"/>
    </row>
    <row r="2982" spans="3:10">
      <c r="C2982" s="11"/>
      <c r="D2982" s="11"/>
      <c r="E2982" s="11"/>
      <c r="F2982" s="11"/>
      <c r="G2982" s="11"/>
      <c r="H2982" s="11"/>
      <c r="I2982" s="11"/>
      <c r="J2982" s="11"/>
    </row>
    <row r="2983" spans="3:10">
      <c r="C2983" s="11"/>
      <c r="D2983" s="11"/>
      <c r="E2983" s="11"/>
      <c r="F2983" s="11"/>
      <c r="G2983" s="11"/>
      <c r="H2983" s="11"/>
      <c r="I2983" s="11"/>
      <c r="J2983" s="11"/>
    </row>
    <row r="2984" spans="3:10">
      <c r="C2984" s="11"/>
      <c r="D2984" s="11"/>
      <c r="E2984" s="11"/>
      <c r="F2984" s="11"/>
      <c r="G2984" s="11"/>
      <c r="H2984" s="11"/>
      <c r="I2984" s="11"/>
      <c r="J2984" s="11"/>
    </row>
    <row r="2985" spans="3:10">
      <c r="C2985" s="11"/>
      <c r="D2985" s="11"/>
      <c r="E2985" s="11"/>
      <c r="F2985" s="11"/>
      <c r="G2985" s="11"/>
      <c r="H2985" s="11"/>
      <c r="I2985" s="11"/>
      <c r="J2985" s="11"/>
    </row>
    <row r="2986" spans="3:10">
      <c r="C2986" s="11"/>
      <c r="D2986" s="11"/>
      <c r="E2986" s="11"/>
      <c r="F2986" s="11"/>
      <c r="G2986" s="11"/>
      <c r="H2986" s="11"/>
      <c r="I2986" s="11"/>
      <c r="J2986" s="11"/>
    </row>
    <row r="2987" spans="3:10">
      <c r="C2987" s="11"/>
      <c r="D2987" s="11"/>
      <c r="E2987" s="11"/>
      <c r="F2987" s="11"/>
      <c r="G2987" s="11"/>
      <c r="H2987" s="11"/>
      <c r="I2987" s="11"/>
      <c r="J2987" s="11"/>
    </row>
    <row r="2988" spans="3:10">
      <c r="C2988" s="11"/>
      <c r="D2988" s="11"/>
      <c r="E2988" s="11"/>
      <c r="F2988" s="11"/>
      <c r="G2988" s="11"/>
      <c r="H2988" s="11"/>
      <c r="I2988" s="11"/>
      <c r="J2988" s="11"/>
    </row>
    <row r="2989" spans="3:10">
      <c r="C2989" s="11"/>
      <c r="D2989" s="11"/>
      <c r="E2989" s="11"/>
      <c r="F2989" s="11"/>
      <c r="G2989" s="11"/>
      <c r="H2989" s="11"/>
      <c r="I2989" s="11"/>
      <c r="J2989" s="11"/>
    </row>
    <row r="2990" spans="3:10">
      <c r="C2990" s="11"/>
      <c r="D2990" s="11"/>
      <c r="E2990" s="11"/>
      <c r="F2990" s="11"/>
      <c r="G2990" s="11"/>
      <c r="H2990" s="11"/>
      <c r="I2990" s="11"/>
      <c r="J2990" s="11"/>
    </row>
    <row r="2991" spans="3:10">
      <c r="C2991" s="11"/>
      <c r="D2991" s="11"/>
      <c r="E2991" s="11"/>
      <c r="F2991" s="11"/>
      <c r="G2991" s="11"/>
      <c r="H2991" s="11"/>
      <c r="I2991" s="11"/>
      <c r="J2991" s="11"/>
    </row>
    <row r="2992" spans="3:10">
      <c r="C2992" s="11"/>
      <c r="D2992" s="11"/>
      <c r="E2992" s="11"/>
      <c r="F2992" s="11"/>
      <c r="G2992" s="11"/>
      <c r="H2992" s="11"/>
      <c r="I2992" s="11"/>
      <c r="J2992" s="11"/>
    </row>
    <row r="2993" spans="3:10">
      <c r="C2993" s="11"/>
      <c r="D2993" s="11"/>
      <c r="E2993" s="11"/>
      <c r="F2993" s="11"/>
      <c r="G2993" s="11"/>
      <c r="H2993" s="11"/>
      <c r="I2993" s="11"/>
      <c r="J2993" s="11"/>
    </row>
    <row r="2994" spans="3:10">
      <c r="C2994" s="11"/>
      <c r="D2994" s="11"/>
      <c r="E2994" s="11"/>
      <c r="F2994" s="11"/>
      <c r="G2994" s="11"/>
      <c r="H2994" s="11"/>
      <c r="I2994" s="11"/>
      <c r="J2994" s="11"/>
    </row>
    <row r="2995" spans="3:10">
      <c r="C2995" s="11"/>
      <c r="D2995" s="11"/>
      <c r="E2995" s="11"/>
      <c r="F2995" s="11"/>
      <c r="G2995" s="11"/>
      <c r="H2995" s="11"/>
      <c r="I2995" s="11"/>
      <c r="J2995" s="11"/>
    </row>
    <row r="2996" spans="3:10">
      <c r="C2996" s="11"/>
      <c r="D2996" s="11"/>
      <c r="E2996" s="11"/>
      <c r="F2996" s="11"/>
      <c r="G2996" s="11"/>
      <c r="H2996" s="11"/>
      <c r="I2996" s="11"/>
      <c r="J2996" s="11"/>
    </row>
    <row r="2997" spans="3:10">
      <c r="C2997" s="11"/>
      <c r="D2997" s="11"/>
      <c r="E2997" s="11"/>
      <c r="F2997" s="11"/>
      <c r="G2997" s="11"/>
      <c r="H2997" s="11"/>
      <c r="I2997" s="11"/>
      <c r="J2997" s="11"/>
    </row>
    <row r="2998" spans="3:10">
      <c r="C2998" s="11"/>
      <c r="D2998" s="11"/>
      <c r="E2998" s="11"/>
      <c r="F2998" s="11"/>
      <c r="G2998" s="11"/>
      <c r="H2998" s="11"/>
      <c r="I2998" s="11"/>
      <c r="J2998" s="11"/>
    </row>
    <row r="2999" spans="3:10">
      <c r="C2999" s="11"/>
      <c r="D2999" s="11"/>
      <c r="E2999" s="11"/>
      <c r="F2999" s="11"/>
      <c r="G2999" s="11"/>
      <c r="H2999" s="11"/>
      <c r="I2999" s="11"/>
      <c r="J2999" s="11"/>
    </row>
    <row r="3000" spans="3:10">
      <c r="C3000" s="11"/>
      <c r="D3000" s="11"/>
      <c r="E3000" s="11"/>
      <c r="F3000" s="11"/>
      <c r="G3000" s="11"/>
      <c r="H3000" s="11"/>
      <c r="I3000" s="11"/>
      <c r="J3000" s="11"/>
    </row>
    <row r="3001" spans="3:10">
      <c r="C3001" s="11"/>
      <c r="D3001" s="11"/>
      <c r="E3001" s="11"/>
      <c r="F3001" s="11"/>
      <c r="G3001" s="11"/>
      <c r="H3001" s="11"/>
      <c r="I3001" s="11"/>
      <c r="J3001" s="11"/>
    </row>
    <row r="3002" spans="3:10">
      <c r="C3002" s="11"/>
      <c r="D3002" s="11"/>
      <c r="E3002" s="11"/>
      <c r="F3002" s="11"/>
      <c r="G3002" s="11"/>
      <c r="H3002" s="11"/>
      <c r="I3002" s="11"/>
      <c r="J3002" s="11"/>
    </row>
    <row r="3003" spans="3:10">
      <c r="C3003" s="11"/>
      <c r="D3003" s="11"/>
      <c r="E3003" s="11"/>
      <c r="F3003" s="11"/>
      <c r="G3003" s="11"/>
      <c r="H3003" s="11"/>
      <c r="I3003" s="11"/>
      <c r="J3003" s="11"/>
    </row>
    <row r="3004" spans="3:10">
      <c r="C3004" s="11"/>
      <c r="D3004" s="11"/>
      <c r="E3004" s="11"/>
      <c r="F3004" s="11"/>
      <c r="G3004" s="11"/>
      <c r="H3004" s="11"/>
      <c r="I3004" s="11"/>
      <c r="J3004" s="11"/>
    </row>
    <row r="3005" spans="3:10">
      <c r="C3005" s="11"/>
      <c r="D3005" s="11"/>
      <c r="E3005" s="11"/>
      <c r="F3005" s="11"/>
      <c r="G3005" s="11"/>
      <c r="H3005" s="11"/>
      <c r="I3005" s="11"/>
      <c r="J3005" s="11"/>
    </row>
    <row r="3006" spans="3:10">
      <c r="C3006" s="11"/>
      <c r="D3006" s="11"/>
      <c r="E3006" s="11"/>
      <c r="F3006" s="11"/>
      <c r="G3006" s="11"/>
      <c r="H3006" s="11"/>
      <c r="I3006" s="11"/>
      <c r="J3006" s="11"/>
    </row>
    <row r="3007" spans="3:10">
      <c r="C3007" s="11"/>
      <c r="D3007" s="11"/>
      <c r="E3007" s="11"/>
      <c r="F3007" s="11"/>
      <c r="G3007" s="11"/>
      <c r="H3007" s="11"/>
      <c r="I3007" s="11"/>
      <c r="J3007" s="11"/>
    </row>
    <row r="3008" spans="3:10">
      <c r="C3008" s="11"/>
      <c r="D3008" s="11"/>
      <c r="E3008" s="11"/>
      <c r="F3008" s="11"/>
      <c r="G3008" s="11"/>
      <c r="H3008" s="11"/>
      <c r="I3008" s="11"/>
      <c r="J3008" s="11"/>
    </row>
    <row r="3009" spans="3:10">
      <c r="C3009" s="11"/>
      <c r="D3009" s="11"/>
      <c r="E3009" s="11"/>
      <c r="F3009" s="11"/>
      <c r="G3009" s="11"/>
      <c r="H3009" s="11"/>
      <c r="I3009" s="11"/>
      <c r="J3009" s="11"/>
    </row>
    <row r="3010" spans="3:10">
      <c r="C3010" s="11"/>
      <c r="D3010" s="11"/>
      <c r="E3010" s="11"/>
      <c r="F3010" s="11"/>
      <c r="G3010" s="11"/>
      <c r="H3010" s="11"/>
      <c r="I3010" s="11"/>
      <c r="J3010" s="11"/>
    </row>
    <row r="3011" spans="3:10">
      <c r="C3011" s="11"/>
      <c r="D3011" s="11"/>
      <c r="E3011" s="11"/>
      <c r="F3011" s="11"/>
      <c r="G3011" s="11"/>
      <c r="H3011" s="11"/>
      <c r="I3011" s="11"/>
      <c r="J3011" s="11"/>
    </row>
    <row r="3012" spans="3:10">
      <c r="C3012" s="11"/>
      <c r="D3012" s="11"/>
      <c r="E3012" s="11"/>
      <c r="F3012" s="11"/>
      <c r="G3012" s="11"/>
      <c r="H3012" s="11"/>
      <c r="I3012" s="11"/>
      <c r="J3012" s="11"/>
    </row>
    <row r="3013" spans="3:10">
      <c r="C3013" s="11"/>
      <c r="D3013" s="11"/>
      <c r="E3013" s="11"/>
      <c r="F3013" s="11"/>
      <c r="G3013" s="11"/>
      <c r="H3013" s="11"/>
      <c r="I3013" s="11"/>
      <c r="J3013" s="11"/>
    </row>
    <row r="3014" spans="3:10">
      <c r="C3014" s="11"/>
      <c r="D3014" s="11"/>
      <c r="E3014" s="11"/>
      <c r="F3014" s="11"/>
      <c r="G3014" s="11"/>
      <c r="H3014" s="11"/>
      <c r="I3014" s="11"/>
      <c r="J3014" s="11"/>
    </row>
    <row r="3015" spans="3:10">
      <c r="C3015" s="11"/>
      <c r="D3015" s="11"/>
      <c r="E3015" s="11"/>
      <c r="F3015" s="11"/>
      <c r="G3015" s="11"/>
      <c r="H3015" s="11"/>
      <c r="I3015" s="11"/>
      <c r="J3015" s="11"/>
    </row>
    <row r="3016" spans="3:10">
      <c r="C3016" s="11"/>
      <c r="D3016" s="11"/>
      <c r="E3016" s="11"/>
      <c r="F3016" s="11"/>
      <c r="G3016" s="11"/>
      <c r="H3016" s="11"/>
      <c r="I3016" s="11"/>
      <c r="J3016" s="11"/>
    </row>
    <row r="3017" spans="3:10">
      <c r="C3017" s="11"/>
      <c r="D3017" s="11"/>
      <c r="E3017" s="11"/>
      <c r="F3017" s="11"/>
      <c r="G3017" s="11"/>
      <c r="H3017" s="11"/>
      <c r="I3017" s="11"/>
      <c r="J3017" s="11"/>
    </row>
    <row r="3018" spans="3:10">
      <c r="C3018" s="11"/>
      <c r="D3018" s="11"/>
      <c r="E3018" s="11"/>
      <c r="F3018" s="11"/>
      <c r="G3018" s="11"/>
      <c r="H3018" s="11"/>
      <c r="I3018" s="11"/>
      <c r="J3018" s="11"/>
    </row>
    <row r="3019" spans="3:10">
      <c r="C3019" s="11"/>
      <c r="D3019" s="11"/>
      <c r="E3019" s="11"/>
      <c r="F3019" s="11"/>
      <c r="G3019" s="11"/>
      <c r="H3019" s="11"/>
      <c r="I3019" s="11"/>
      <c r="J3019" s="11"/>
    </row>
    <row r="3020" spans="3:10">
      <c r="C3020" s="11"/>
      <c r="D3020" s="11"/>
      <c r="E3020" s="11"/>
      <c r="F3020" s="11"/>
      <c r="G3020" s="11"/>
      <c r="H3020" s="11"/>
      <c r="I3020" s="11"/>
      <c r="J3020" s="11"/>
    </row>
    <row r="3021" spans="3:10">
      <c r="C3021" s="11"/>
      <c r="D3021" s="11"/>
      <c r="E3021" s="11"/>
      <c r="F3021" s="11"/>
      <c r="G3021" s="11"/>
      <c r="H3021" s="11"/>
      <c r="I3021" s="11"/>
      <c r="J3021" s="11"/>
    </row>
    <row r="3022" spans="3:10">
      <c r="C3022" s="11"/>
      <c r="D3022" s="11"/>
      <c r="E3022" s="11"/>
      <c r="F3022" s="11"/>
      <c r="G3022" s="11"/>
      <c r="H3022" s="11"/>
      <c r="I3022" s="11"/>
      <c r="J3022" s="11"/>
    </row>
    <row r="3023" spans="3:10">
      <c r="C3023" s="11"/>
      <c r="D3023" s="11"/>
      <c r="E3023" s="11"/>
      <c r="F3023" s="11"/>
      <c r="G3023" s="11"/>
      <c r="H3023" s="11"/>
      <c r="I3023" s="11"/>
      <c r="J3023" s="11"/>
    </row>
    <row r="3024" spans="3:10">
      <c r="C3024" s="11"/>
      <c r="D3024" s="11"/>
      <c r="E3024" s="11"/>
      <c r="F3024" s="11"/>
      <c r="G3024" s="11"/>
      <c r="H3024" s="11"/>
      <c r="I3024" s="11"/>
      <c r="J3024" s="11"/>
    </row>
    <row r="3025" spans="3:10">
      <c r="C3025" s="11"/>
      <c r="D3025" s="11"/>
      <c r="E3025" s="11"/>
      <c r="F3025" s="11"/>
      <c r="G3025" s="11"/>
      <c r="H3025" s="11"/>
      <c r="I3025" s="11"/>
      <c r="J3025" s="11"/>
    </row>
    <row r="3026" spans="3:10">
      <c r="C3026" s="11"/>
      <c r="D3026" s="11"/>
      <c r="E3026" s="11"/>
      <c r="F3026" s="11"/>
      <c r="G3026" s="11"/>
      <c r="H3026" s="11"/>
      <c r="I3026" s="11"/>
      <c r="J3026" s="11"/>
    </row>
    <row r="3027" spans="3:10">
      <c r="C3027" s="11"/>
      <c r="D3027" s="11"/>
      <c r="E3027" s="11"/>
      <c r="F3027" s="11"/>
      <c r="G3027" s="11"/>
      <c r="H3027" s="11"/>
      <c r="I3027" s="11"/>
      <c r="J3027" s="11"/>
    </row>
    <row r="3028" spans="3:10">
      <c r="C3028" s="11"/>
      <c r="D3028" s="11"/>
      <c r="E3028" s="11"/>
      <c r="F3028" s="11"/>
      <c r="G3028" s="11"/>
      <c r="H3028" s="11"/>
      <c r="I3028" s="11"/>
      <c r="J3028" s="11"/>
    </row>
    <row r="3029" spans="3:10">
      <c r="C3029" s="11"/>
      <c r="D3029" s="11"/>
      <c r="E3029" s="11"/>
      <c r="F3029" s="11"/>
      <c r="G3029" s="11"/>
      <c r="H3029" s="11"/>
      <c r="I3029" s="11"/>
      <c r="J3029" s="11"/>
    </row>
    <row r="3030" spans="3:10">
      <c r="C3030" s="11"/>
      <c r="D3030" s="11"/>
      <c r="E3030" s="11"/>
      <c r="F3030" s="11"/>
      <c r="G3030" s="11"/>
      <c r="H3030" s="11"/>
      <c r="I3030" s="11"/>
      <c r="J3030" s="11"/>
    </row>
    <row r="3031" spans="3:10">
      <c r="C3031" s="11"/>
      <c r="D3031" s="11"/>
      <c r="E3031" s="11"/>
      <c r="F3031" s="11"/>
      <c r="G3031" s="11"/>
      <c r="H3031" s="11"/>
      <c r="I3031" s="11"/>
      <c r="J3031" s="11"/>
    </row>
    <row r="3032" spans="3:10">
      <c r="C3032" s="11"/>
      <c r="D3032" s="11"/>
      <c r="E3032" s="11"/>
      <c r="F3032" s="11"/>
      <c r="G3032" s="11"/>
      <c r="H3032" s="11"/>
      <c r="I3032" s="11"/>
      <c r="J3032" s="11"/>
    </row>
    <row r="3033" spans="3:10">
      <c r="C3033" s="11"/>
      <c r="D3033" s="11"/>
      <c r="E3033" s="11"/>
      <c r="F3033" s="11"/>
      <c r="G3033" s="11"/>
      <c r="H3033" s="11"/>
      <c r="I3033" s="11"/>
      <c r="J3033" s="11"/>
    </row>
    <row r="3034" spans="3:10">
      <c r="C3034" s="11"/>
      <c r="D3034" s="11"/>
      <c r="E3034" s="11"/>
      <c r="F3034" s="11"/>
      <c r="G3034" s="11"/>
      <c r="H3034" s="11"/>
      <c r="I3034" s="11"/>
      <c r="J3034" s="11"/>
    </row>
    <row r="3035" spans="3:10">
      <c r="C3035" s="11"/>
      <c r="D3035" s="11"/>
      <c r="E3035" s="11"/>
      <c r="F3035" s="11"/>
      <c r="G3035" s="11"/>
      <c r="H3035" s="11"/>
      <c r="I3035" s="11"/>
      <c r="J3035" s="11"/>
    </row>
    <row r="3036" spans="3:10">
      <c r="C3036" s="11"/>
      <c r="D3036" s="11"/>
      <c r="E3036" s="11"/>
      <c r="F3036" s="11"/>
      <c r="G3036" s="11"/>
      <c r="H3036" s="11"/>
      <c r="I3036" s="11"/>
      <c r="J3036" s="11"/>
    </row>
    <row r="3037" spans="3:10">
      <c r="C3037" s="11"/>
      <c r="D3037" s="11"/>
      <c r="E3037" s="11"/>
      <c r="F3037" s="11"/>
      <c r="G3037" s="11"/>
      <c r="H3037" s="11"/>
      <c r="I3037" s="11"/>
      <c r="J3037" s="11"/>
    </row>
    <row r="3038" spans="3:10">
      <c r="C3038" s="11"/>
      <c r="D3038" s="11"/>
      <c r="E3038" s="11"/>
      <c r="F3038" s="11"/>
      <c r="G3038" s="11"/>
      <c r="H3038" s="11"/>
      <c r="I3038" s="11"/>
      <c r="J3038" s="11"/>
    </row>
    <row r="3039" spans="3:10">
      <c r="C3039" s="11"/>
      <c r="D3039" s="11"/>
      <c r="E3039" s="11"/>
      <c r="F3039" s="11"/>
      <c r="G3039" s="11"/>
      <c r="H3039" s="11"/>
      <c r="I3039" s="11"/>
      <c r="J3039" s="11"/>
    </row>
    <row r="3040" spans="3:10">
      <c r="C3040" s="11"/>
      <c r="D3040" s="11"/>
      <c r="E3040" s="11"/>
      <c r="F3040" s="11"/>
      <c r="G3040" s="11"/>
      <c r="H3040" s="11"/>
      <c r="I3040" s="11"/>
      <c r="J3040" s="11"/>
    </row>
    <row r="3041" spans="3:10">
      <c r="C3041" s="11"/>
      <c r="D3041" s="11"/>
      <c r="E3041" s="11"/>
      <c r="F3041" s="11"/>
      <c r="G3041" s="11"/>
      <c r="H3041" s="11"/>
      <c r="I3041" s="11"/>
      <c r="J3041" s="11"/>
    </row>
    <row r="3042" spans="3:10">
      <c r="C3042" s="11"/>
      <c r="D3042" s="11"/>
      <c r="E3042" s="11"/>
      <c r="F3042" s="11"/>
      <c r="G3042" s="11"/>
      <c r="H3042" s="11"/>
      <c r="I3042" s="11"/>
      <c r="J3042" s="11"/>
    </row>
    <row r="3043" spans="3:10">
      <c r="C3043" s="11"/>
      <c r="D3043" s="11"/>
      <c r="E3043" s="11"/>
      <c r="F3043" s="11"/>
      <c r="G3043" s="11"/>
      <c r="H3043" s="11"/>
      <c r="I3043" s="11"/>
      <c r="J3043" s="11"/>
    </row>
    <row r="3044" spans="3:10">
      <c r="C3044" s="11"/>
      <c r="D3044" s="11"/>
      <c r="E3044" s="11"/>
      <c r="F3044" s="11"/>
      <c r="G3044" s="11"/>
      <c r="H3044" s="11"/>
      <c r="I3044" s="11"/>
      <c r="J3044" s="11"/>
    </row>
    <row r="3045" spans="3:10">
      <c r="C3045" s="11"/>
      <c r="D3045" s="11"/>
      <c r="E3045" s="11"/>
      <c r="F3045" s="11"/>
      <c r="G3045" s="11"/>
      <c r="H3045" s="11"/>
      <c r="I3045" s="11"/>
      <c r="J3045" s="11"/>
    </row>
    <row r="3046" spans="3:10">
      <c r="C3046" s="11"/>
      <c r="D3046" s="11"/>
      <c r="E3046" s="11"/>
      <c r="F3046" s="11"/>
      <c r="G3046" s="11"/>
      <c r="H3046" s="11"/>
      <c r="I3046" s="11"/>
      <c r="J3046" s="11"/>
    </row>
    <row r="3047" spans="3:10">
      <c r="C3047" s="11"/>
      <c r="D3047" s="11"/>
      <c r="E3047" s="11"/>
      <c r="F3047" s="11"/>
      <c r="G3047" s="11"/>
      <c r="H3047" s="11"/>
      <c r="I3047" s="11"/>
      <c r="J3047" s="11"/>
    </row>
    <row r="3048" spans="3:10">
      <c r="C3048" s="11"/>
      <c r="D3048" s="11"/>
      <c r="E3048" s="11"/>
      <c r="F3048" s="11"/>
      <c r="G3048" s="11"/>
      <c r="H3048" s="11"/>
      <c r="I3048" s="11"/>
      <c r="J3048" s="11"/>
    </row>
    <row r="3049" spans="3:10">
      <c r="C3049" s="11"/>
      <c r="D3049" s="11"/>
      <c r="E3049" s="11"/>
      <c r="F3049" s="11"/>
      <c r="G3049" s="11"/>
      <c r="H3049" s="11"/>
      <c r="I3049" s="11"/>
      <c r="J3049" s="11"/>
    </row>
    <row r="3050" spans="3:10">
      <c r="C3050" s="11"/>
      <c r="D3050" s="11"/>
      <c r="E3050" s="11"/>
      <c r="F3050" s="11"/>
      <c r="G3050" s="11"/>
      <c r="H3050" s="11"/>
      <c r="I3050" s="11"/>
      <c r="J3050" s="11"/>
    </row>
    <row r="3051" spans="3:10">
      <c r="C3051" s="11"/>
      <c r="D3051" s="11"/>
      <c r="E3051" s="11"/>
      <c r="F3051" s="11"/>
      <c r="G3051" s="11"/>
      <c r="H3051" s="11"/>
      <c r="I3051" s="11"/>
      <c r="J3051" s="11"/>
    </row>
    <row r="3052" spans="3:10">
      <c r="C3052" s="11"/>
      <c r="D3052" s="11"/>
      <c r="E3052" s="11"/>
      <c r="F3052" s="11"/>
      <c r="G3052" s="11"/>
      <c r="H3052" s="11"/>
      <c r="I3052" s="11"/>
      <c r="J3052" s="11"/>
    </row>
    <row r="3053" spans="3:10">
      <c r="C3053" s="11"/>
      <c r="D3053" s="11"/>
      <c r="E3053" s="11"/>
      <c r="F3053" s="11"/>
      <c r="G3053" s="11"/>
      <c r="H3053" s="11"/>
      <c r="I3053" s="11"/>
      <c r="J3053" s="11"/>
    </row>
    <row r="3054" spans="3:10">
      <c r="C3054" s="11"/>
      <c r="D3054" s="11"/>
      <c r="E3054" s="11"/>
      <c r="F3054" s="11"/>
      <c r="G3054" s="11"/>
      <c r="H3054" s="11"/>
      <c r="I3054" s="11"/>
      <c r="J3054" s="11"/>
    </row>
    <row r="3055" spans="3:10">
      <c r="C3055" s="11"/>
      <c r="D3055" s="11"/>
      <c r="E3055" s="11"/>
      <c r="F3055" s="11"/>
      <c r="G3055" s="11"/>
      <c r="H3055" s="11"/>
      <c r="I3055" s="11"/>
      <c r="J3055" s="11"/>
    </row>
    <row r="3056" spans="3:10">
      <c r="C3056" s="11"/>
      <c r="D3056" s="11"/>
      <c r="E3056" s="11"/>
      <c r="F3056" s="11"/>
      <c r="G3056" s="11"/>
      <c r="H3056" s="11"/>
      <c r="I3056" s="11"/>
      <c r="J3056" s="11"/>
    </row>
    <row r="3057" spans="3:10">
      <c r="C3057" s="11"/>
      <c r="D3057" s="11"/>
      <c r="E3057" s="11"/>
      <c r="F3057" s="11"/>
      <c r="G3057" s="11"/>
      <c r="H3057" s="11"/>
      <c r="I3057" s="11"/>
      <c r="J3057" s="11"/>
    </row>
    <row r="3058" spans="3:10">
      <c r="C3058" s="11"/>
      <c r="D3058" s="11"/>
      <c r="E3058" s="11"/>
      <c r="F3058" s="11"/>
      <c r="G3058" s="11"/>
      <c r="H3058" s="11"/>
      <c r="I3058" s="11"/>
      <c r="J3058" s="11"/>
    </row>
    <row r="3059" spans="3:10">
      <c r="C3059" s="11"/>
      <c r="D3059" s="11"/>
      <c r="E3059" s="11"/>
      <c r="F3059" s="11"/>
      <c r="G3059" s="11"/>
      <c r="H3059" s="11"/>
      <c r="I3059" s="11"/>
      <c r="J3059" s="11"/>
    </row>
    <row r="3060" spans="3:10">
      <c r="C3060" s="11"/>
      <c r="D3060" s="11"/>
      <c r="E3060" s="11"/>
      <c r="F3060" s="11"/>
      <c r="G3060" s="11"/>
      <c r="H3060" s="11"/>
      <c r="I3060" s="11"/>
      <c r="J3060" s="11"/>
    </row>
    <row r="3061" spans="3:10">
      <c r="C3061" s="11"/>
      <c r="D3061" s="11"/>
      <c r="E3061" s="11"/>
      <c r="F3061" s="11"/>
      <c r="G3061" s="11"/>
      <c r="H3061" s="11"/>
      <c r="I3061" s="11"/>
      <c r="J3061" s="11"/>
    </row>
    <row r="3062" spans="3:10">
      <c r="C3062" s="11"/>
      <c r="D3062" s="11"/>
      <c r="E3062" s="11"/>
      <c r="F3062" s="11"/>
      <c r="G3062" s="11"/>
      <c r="H3062" s="11"/>
      <c r="I3062" s="11"/>
      <c r="J3062" s="11"/>
    </row>
    <row r="3063" spans="3:10">
      <c r="C3063" s="11"/>
      <c r="D3063" s="11"/>
      <c r="E3063" s="11"/>
      <c r="F3063" s="11"/>
      <c r="G3063" s="11"/>
      <c r="H3063" s="11"/>
      <c r="I3063" s="11"/>
      <c r="J3063" s="11"/>
    </row>
    <row r="3064" spans="3:10">
      <c r="C3064" s="11"/>
      <c r="D3064" s="11"/>
      <c r="E3064" s="11"/>
      <c r="F3064" s="11"/>
      <c r="G3064" s="11"/>
      <c r="H3064" s="11"/>
      <c r="I3064" s="11"/>
      <c r="J3064" s="11"/>
    </row>
    <row r="3065" spans="3:10">
      <c r="C3065" s="11"/>
      <c r="D3065" s="11"/>
      <c r="E3065" s="11"/>
      <c r="F3065" s="11"/>
      <c r="G3065" s="11"/>
      <c r="H3065" s="11"/>
      <c r="I3065" s="11"/>
      <c r="J3065" s="11"/>
    </row>
    <row r="3066" spans="3:10">
      <c r="C3066" s="11"/>
      <c r="D3066" s="11"/>
      <c r="E3066" s="11"/>
      <c r="F3066" s="11"/>
      <c r="G3066" s="11"/>
      <c r="H3066" s="11"/>
      <c r="I3066" s="11"/>
      <c r="J3066" s="11"/>
    </row>
    <row r="3067" spans="3:10">
      <c r="C3067" s="11"/>
      <c r="D3067" s="11"/>
      <c r="E3067" s="11"/>
      <c r="F3067" s="11"/>
      <c r="G3067" s="11"/>
      <c r="H3067" s="11"/>
      <c r="I3067" s="11"/>
      <c r="J3067" s="11"/>
    </row>
    <row r="3068" spans="3:10">
      <c r="C3068" s="11"/>
      <c r="D3068" s="11"/>
      <c r="E3068" s="11"/>
      <c r="F3068" s="11"/>
      <c r="G3068" s="11"/>
      <c r="H3068" s="11"/>
      <c r="I3068" s="11"/>
      <c r="J3068" s="11"/>
    </row>
    <row r="3069" spans="3:10">
      <c r="C3069" s="11"/>
      <c r="D3069" s="11"/>
      <c r="E3069" s="11"/>
      <c r="F3069" s="11"/>
      <c r="G3069" s="11"/>
      <c r="H3069" s="11"/>
      <c r="I3069" s="11"/>
      <c r="J3069" s="11"/>
    </row>
    <row r="3070" spans="3:10">
      <c r="C3070" s="11"/>
      <c r="D3070" s="11"/>
      <c r="E3070" s="11"/>
      <c r="F3070" s="11"/>
      <c r="G3070" s="11"/>
      <c r="H3070" s="11"/>
      <c r="I3070" s="11"/>
      <c r="J3070" s="11"/>
    </row>
    <row r="3071" spans="3:10">
      <c r="C3071" s="11"/>
      <c r="D3071" s="11"/>
      <c r="E3071" s="11"/>
      <c r="F3071" s="11"/>
      <c r="G3071" s="11"/>
      <c r="H3071" s="11"/>
      <c r="I3071" s="11"/>
      <c r="J3071" s="11"/>
    </row>
    <row r="3072" spans="3:10">
      <c r="C3072" s="11"/>
      <c r="D3072" s="11"/>
      <c r="E3072" s="11"/>
      <c r="F3072" s="11"/>
      <c r="G3072" s="11"/>
      <c r="H3072" s="11"/>
      <c r="I3072" s="11"/>
      <c r="J3072" s="11"/>
    </row>
    <row r="3073" spans="3:10">
      <c r="C3073" s="11"/>
      <c r="D3073" s="11"/>
      <c r="E3073" s="11"/>
      <c r="F3073" s="11"/>
      <c r="G3073" s="11"/>
      <c r="H3073" s="11"/>
      <c r="I3073" s="11"/>
      <c r="J3073" s="11"/>
    </row>
    <row r="3074" spans="3:10">
      <c r="C3074" s="11"/>
      <c r="D3074" s="11"/>
      <c r="E3074" s="11"/>
      <c r="F3074" s="11"/>
      <c r="G3074" s="11"/>
      <c r="H3074" s="11"/>
      <c r="I3074" s="11"/>
      <c r="J3074" s="11"/>
    </row>
    <row r="3075" spans="3:10">
      <c r="C3075" s="11"/>
      <c r="D3075" s="11"/>
      <c r="E3075" s="11"/>
      <c r="F3075" s="11"/>
      <c r="G3075" s="11"/>
      <c r="H3075" s="11"/>
      <c r="I3075" s="11"/>
      <c r="J3075" s="11"/>
    </row>
    <row r="3076" spans="3:10">
      <c r="C3076" s="11"/>
      <c r="D3076" s="11"/>
      <c r="E3076" s="11"/>
      <c r="F3076" s="11"/>
      <c r="G3076" s="11"/>
      <c r="H3076" s="11"/>
      <c r="I3076" s="11"/>
      <c r="J3076" s="11"/>
    </row>
    <row r="3077" spans="3:10">
      <c r="C3077" s="11"/>
      <c r="D3077" s="11"/>
      <c r="E3077" s="11"/>
      <c r="F3077" s="11"/>
      <c r="G3077" s="11"/>
      <c r="H3077" s="11"/>
      <c r="I3077" s="11"/>
      <c r="J3077" s="11"/>
    </row>
    <row r="3078" spans="3:10">
      <c r="C3078" s="11"/>
      <c r="D3078" s="11"/>
      <c r="E3078" s="11"/>
      <c r="F3078" s="11"/>
      <c r="G3078" s="11"/>
      <c r="H3078" s="11"/>
      <c r="I3078" s="11"/>
      <c r="J3078" s="11"/>
    </row>
    <row r="3079" spans="3:10">
      <c r="C3079" s="11"/>
      <c r="D3079" s="11"/>
      <c r="E3079" s="11"/>
      <c r="F3079" s="11"/>
      <c r="G3079" s="11"/>
      <c r="H3079" s="11"/>
      <c r="I3079" s="11"/>
      <c r="J3079" s="11"/>
    </row>
    <row r="3080" spans="3:10">
      <c r="C3080" s="11"/>
      <c r="D3080" s="11"/>
      <c r="E3080" s="11"/>
      <c r="F3080" s="11"/>
      <c r="G3080" s="11"/>
      <c r="H3080" s="11"/>
      <c r="I3080" s="11"/>
      <c r="J3080" s="11"/>
    </row>
    <row r="3081" spans="3:10">
      <c r="C3081" s="11"/>
      <c r="D3081" s="11"/>
      <c r="E3081" s="11"/>
      <c r="F3081" s="11"/>
      <c r="G3081" s="11"/>
      <c r="H3081" s="11"/>
      <c r="I3081" s="11"/>
      <c r="J3081" s="11"/>
    </row>
    <row r="3082" spans="3:10">
      <c r="C3082" s="11"/>
      <c r="D3082" s="11"/>
      <c r="E3082" s="11"/>
      <c r="F3082" s="11"/>
      <c r="G3082" s="11"/>
      <c r="H3082" s="11"/>
      <c r="I3082" s="11"/>
      <c r="J3082" s="11"/>
    </row>
    <row r="3083" spans="3:10">
      <c r="C3083" s="11"/>
      <c r="D3083" s="11"/>
      <c r="E3083" s="11"/>
      <c r="F3083" s="11"/>
      <c r="G3083" s="11"/>
      <c r="H3083" s="11"/>
      <c r="I3083" s="11"/>
      <c r="J3083" s="11"/>
    </row>
    <row r="3084" spans="3:10">
      <c r="C3084" s="11"/>
      <c r="D3084" s="11"/>
      <c r="E3084" s="11"/>
      <c r="F3084" s="11"/>
      <c r="G3084" s="11"/>
      <c r="H3084" s="11"/>
      <c r="I3084" s="11"/>
      <c r="J3084" s="11"/>
    </row>
    <row r="3085" spans="3:10">
      <c r="C3085" s="11"/>
      <c r="D3085" s="11"/>
      <c r="E3085" s="11"/>
      <c r="F3085" s="11"/>
      <c r="G3085" s="11"/>
      <c r="H3085" s="11"/>
      <c r="I3085" s="11"/>
      <c r="J3085" s="11"/>
    </row>
    <row r="3086" spans="3:10">
      <c r="C3086" s="11"/>
      <c r="D3086" s="11"/>
      <c r="E3086" s="11"/>
      <c r="F3086" s="11"/>
      <c r="G3086" s="11"/>
      <c r="H3086" s="11"/>
      <c r="I3086" s="11"/>
      <c r="J3086" s="11"/>
    </row>
    <row r="3087" spans="3:10">
      <c r="C3087" s="11"/>
      <c r="D3087" s="11"/>
      <c r="E3087" s="11"/>
      <c r="F3087" s="11"/>
      <c r="G3087" s="11"/>
      <c r="H3087" s="11"/>
      <c r="I3087" s="11"/>
      <c r="J3087" s="11"/>
    </row>
    <row r="3088" spans="3:10">
      <c r="C3088" s="11"/>
      <c r="D3088" s="11"/>
      <c r="E3088" s="11"/>
      <c r="F3088" s="11"/>
      <c r="G3088" s="11"/>
      <c r="H3088" s="11"/>
      <c r="I3088" s="11"/>
      <c r="J3088" s="11"/>
    </row>
    <row r="3089" spans="3:10">
      <c r="C3089" s="11"/>
      <c r="D3089" s="11"/>
      <c r="E3089" s="11"/>
      <c r="F3089" s="11"/>
      <c r="G3089" s="11"/>
      <c r="H3089" s="11"/>
      <c r="I3089" s="11"/>
      <c r="J3089" s="11"/>
    </row>
    <row r="3090" spans="3:10">
      <c r="C3090" s="11"/>
      <c r="D3090" s="11"/>
      <c r="E3090" s="11"/>
      <c r="F3090" s="11"/>
      <c r="G3090" s="11"/>
      <c r="H3090" s="11"/>
      <c r="I3090" s="11"/>
      <c r="J3090" s="11"/>
    </row>
    <row r="3091" spans="3:10">
      <c r="C3091" s="11"/>
      <c r="D3091" s="11"/>
      <c r="E3091" s="11"/>
      <c r="F3091" s="11"/>
      <c r="G3091" s="11"/>
      <c r="H3091" s="11"/>
      <c r="I3091" s="11"/>
      <c r="J3091" s="11"/>
    </row>
    <row r="3092" spans="3:10">
      <c r="C3092" s="11"/>
      <c r="D3092" s="11"/>
      <c r="E3092" s="11"/>
      <c r="F3092" s="11"/>
      <c r="G3092" s="11"/>
      <c r="H3092" s="11"/>
      <c r="I3092" s="11"/>
      <c r="J3092" s="11"/>
    </row>
    <row r="3093" spans="3:10">
      <c r="C3093" s="11"/>
      <c r="D3093" s="11"/>
      <c r="E3093" s="11"/>
      <c r="F3093" s="11"/>
      <c r="G3093" s="11"/>
      <c r="H3093" s="11"/>
      <c r="I3093" s="11"/>
      <c r="J3093" s="11"/>
    </row>
    <row r="3094" spans="3:10">
      <c r="C3094" s="11"/>
      <c r="D3094" s="11"/>
      <c r="E3094" s="11"/>
      <c r="F3094" s="11"/>
      <c r="G3094" s="11"/>
      <c r="H3094" s="11"/>
      <c r="I3094" s="11"/>
      <c r="J3094" s="11"/>
    </row>
    <row r="3095" spans="3:10">
      <c r="C3095" s="11"/>
      <c r="D3095" s="11"/>
      <c r="E3095" s="11"/>
      <c r="F3095" s="11"/>
      <c r="G3095" s="11"/>
      <c r="H3095" s="11"/>
      <c r="I3095" s="11"/>
      <c r="J3095" s="11"/>
    </row>
    <row r="3096" spans="3:10">
      <c r="C3096" s="11"/>
      <c r="D3096" s="11"/>
      <c r="E3096" s="11"/>
      <c r="F3096" s="11"/>
      <c r="G3096" s="11"/>
      <c r="H3096" s="11"/>
      <c r="I3096" s="11"/>
      <c r="J3096" s="11"/>
    </row>
    <row r="3097" spans="3:10">
      <c r="C3097" s="11"/>
      <c r="D3097" s="11"/>
      <c r="E3097" s="11"/>
      <c r="F3097" s="11"/>
      <c r="G3097" s="11"/>
      <c r="H3097" s="11"/>
      <c r="I3097" s="11"/>
      <c r="J3097" s="11"/>
    </row>
    <row r="3098" spans="3:10">
      <c r="C3098" s="11"/>
      <c r="D3098" s="11"/>
      <c r="E3098" s="11"/>
      <c r="F3098" s="11"/>
      <c r="G3098" s="11"/>
      <c r="H3098" s="11"/>
      <c r="I3098" s="11"/>
      <c r="J3098" s="11"/>
    </row>
    <row r="3099" spans="3:10">
      <c r="C3099" s="11"/>
      <c r="D3099" s="11"/>
      <c r="E3099" s="11"/>
      <c r="F3099" s="11"/>
      <c r="G3099" s="11"/>
      <c r="H3099" s="11"/>
      <c r="I3099" s="11"/>
      <c r="J3099" s="11"/>
    </row>
    <row r="3100" spans="3:10">
      <c r="C3100" s="11"/>
      <c r="D3100" s="11"/>
      <c r="E3100" s="11"/>
      <c r="F3100" s="11"/>
      <c r="G3100" s="11"/>
      <c r="H3100" s="11"/>
      <c r="I3100" s="11"/>
      <c r="J3100" s="11"/>
    </row>
    <row r="3101" spans="3:10">
      <c r="C3101" s="11"/>
      <c r="D3101" s="11"/>
      <c r="E3101" s="11"/>
      <c r="F3101" s="11"/>
      <c r="G3101" s="11"/>
      <c r="H3101" s="11"/>
      <c r="I3101" s="11"/>
      <c r="J3101" s="11"/>
    </row>
    <row r="3102" spans="3:10">
      <c r="C3102" s="11"/>
      <c r="D3102" s="11"/>
      <c r="E3102" s="11"/>
      <c r="F3102" s="11"/>
      <c r="G3102" s="11"/>
      <c r="H3102" s="11"/>
      <c r="I3102" s="11"/>
      <c r="J3102" s="11"/>
    </row>
    <row r="3103" spans="3:10">
      <c r="C3103" s="11"/>
      <c r="D3103" s="11"/>
      <c r="E3103" s="11"/>
      <c r="F3103" s="11"/>
      <c r="G3103" s="11"/>
      <c r="H3103" s="11"/>
      <c r="I3103" s="11"/>
      <c r="J3103" s="11"/>
    </row>
    <row r="3104" spans="3:10">
      <c r="C3104" s="11"/>
      <c r="D3104" s="11"/>
      <c r="E3104" s="11"/>
      <c r="F3104" s="11"/>
      <c r="G3104" s="11"/>
      <c r="H3104" s="11"/>
      <c r="I3104" s="11"/>
      <c r="J3104" s="11"/>
    </row>
    <row r="3105" spans="3:10">
      <c r="C3105" s="11"/>
      <c r="D3105" s="11"/>
      <c r="E3105" s="11"/>
      <c r="F3105" s="11"/>
      <c r="G3105" s="11"/>
      <c r="H3105" s="11"/>
      <c r="I3105" s="11"/>
      <c r="J3105" s="11"/>
    </row>
    <row r="3106" spans="3:10">
      <c r="C3106" s="11"/>
      <c r="D3106" s="11"/>
      <c r="E3106" s="11"/>
      <c r="F3106" s="11"/>
      <c r="G3106" s="11"/>
      <c r="H3106" s="11"/>
      <c r="I3106" s="11"/>
      <c r="J3106" s="11"/>
    </row>
    <row r="3107" spans="3:10">
      <c r="C3107" s="11"/>
      <c r="D3107" s="11"/>
      <c r="E3107" s="11"/>
      <c r="F3107" s="11"/>
      <c r="G3107" s="11"/>
      <c r="H3107" s="11"/>
      <c r="I3107" s="11"/>
      <c r="J3107" s="11"/>
    </row>
    <row r="3108" spans="3:10">
      <c r="C3108" s="11"/>
      <c r="D3108" s="11"/>
      <c r="E3108" s="11"/>
      <c r="F3108" s="11"/>
      <c r="G3108" s="11"/>
      <c r="H3108" s="11"/>
      <c r="I3108" s="11"/>
      <c r="J3108" s="11"/>
    </row>
    <row r="3109" spans="3:10">
      <c r="C3109" s="11"/>
      <c r="D3109" s="11"/>
      <c r="E3109" s="11"/>
      <c r="F3109" s="11"/>
      <c r="G3109" s="11"/>
      <c r="H3109" s="11"/>
      <c r="I3109" s="11"/>
      <c r="J3109" s="11"/>
    </row>
    <row r="3110" spans="3:10">
      <c r="C3110" s="11"/>
      <c r="D3110" s="11"/>
      <c r="E3110" s="11"/>
      <c r="F3110" s="11"/>
      <c r="G3110" s="11"/>
      <c r="H3110" s="11"/>
      <c r="I3110" s="11"/>
      <c r="J3110" s="11"/>
    </row>
    <row r="3111" spans="3:10">
      <c r="C3111" s="11"/>
      <c r="D3111" s="11"/>
      <c r="E3111" s="11"/>
      <c r="F3111" s="11"/>
      <c r="G3111" s="11"/>
      <c r="H3111" s="11"/>
      <c r="I3111" s="11"/>
      <c r="J3111" s="11"/>
    </row>
    <row r="3112" spans="3:10">
      <c r="C3112" s="11"/>
      <c r="D3112" s="11"/>
      <c r="E3112" s="11"/>
      <c r="F3112" s="11"/>
      <c r="G3112" s="11"/>
      <c r="H3112" s="11"/>
      <c r="I3112" s="11"/>
      <c r="J3112" s="11"/>
    </row>
    <row r="3113" spans="3:10">
      <c r="C3113" s="11"/>
      <c r="D3113" s="11"/>
      <c r="E3113" s="11"/>
      <c r="F3113" s="11"/>
      <c r="G3113" s="11"/>
      <c r="H3113" s="11"/>
      <c r="I3113" s="11"/>
      <c r="J3113" s="11"/>
    </row>
    <row r="3114" spans="3:10">
      <c r="C3114" s="11"/>
      <c r="D3114" s="11"/>
      <c r="E3114" s="11"/>
      <c r="F3114" s="11"/>
      <c r="G3114" s="11"/>
      <c r="H3114" s="11"/>
      <c r="I3114" s="11"/>
      <c r="J3114" s="11"/>
    </row>
    <row r="3115" spans="3:10">
      <c r="C3115" s="11"/>
      <c r="D3115" s="11"/>
      <c r="E3115" s="11"/>
      <c r="F3115" s="11"/>
      <c r="G3115" s="11"/>
      <c r="H3115" s="11"/>
      <c r="I3115" s="11"/>
      <c r="J3115" s="11"/>
    </row>
    <row r="3116" spans="3:10">
      <c r="C3116" s="11"/>
      <c r="D3116" s="11"/>
      <c r="E3116" s="11"/>
      <c r="F3116" s="11"/>
      <c r="G3116" s="11"/>
      <c r="H3116" s="11"/>
      <c r="I3116" s="11"/>
      <c r="J3116" s="11"/>
    </row>
    <row r="3117" spans="3:10">
      <c r="C3117" s="11"/>
      <c r="D3117" s="11"/>
      <c r="E3117" s="11"/>
      <c r="F3117" s="11"/>
      <c r="G3117" s="11"/>
      <c r="H3117" s="11"/>
      <c r="I3117" s="11"/>
      <c r="J3117" s="11"/>
    </row>
    <row r="3118" spans="3:10">
      <c r="C3118" s="11"/>
      <c r="D3118" s="11"/>
      <c r="E3118" s="11"/>
      <c r="F3118" s="11"/>
      <c r="G3118" s="11"/>
      <c r="H3118" s="11"/>
      <c r="I3118" s="11"/>
      <c r="J3118" s="11"/>
    </row>
    <row r="3119" spans="3:10">
      <c r="C3119" s="11"/>
      <c r="D3119" s="11"/>
      <c r="E3119" s="11"/>
      <c r="F3119" s="11"/>
      <c r="G3119" s="11"/>
      <c r="H3119" s="11"/>
      <c r="I3119" s="11"/>
      <c r="J3119" s="11"/>
    </row>
    <row r="3120" spans="3:10">
      <c r="C3120" s="11"/>
      <c r="D3120" s="11"/>
      <c r="E3120" s="11"/>
      <c r="F3120" s="11"/>
      <c r="G3120" s="11"/>
      <c r="H3120" s="11"/>
      <c r="I3120" s="11"/>
      <c r="J3120" s="11"/>
    </row>
    <row r="3121" spans="3:10">
      <c r="C3121" s="11"/>
      <c r="D3121" s="11"/>
      <c r="E3121" s="11"/>
      <c r="F3121" s="11"/>
      <c r="G3121" s="11"/>
      <c r="H3121" s="11"/>
      <c r="I3121" s="11"/>
      <c r="J3121" s="11"/>
    </row>
    <row r="3122" spans="3:10">
      <c r="C3122" s="11"/>
      <c r="D3122" s="11"/>
      <c r="E3122" s="11"/>
      <c r="F3122" s="11"/>
      <c r="G3122" s="11"/>
      <c r="H3122" s="11"/>
      <c r="I3122" s="11"/>
      <c r="J3122" s="11"/>
    </row>
    <row r="3123" spans="3:10">
      <c r="C3123" s="11"/>
      <c r="D3123" s="11"/>
      <c r="E3123" s="11"/>
      <c r="F3123" s="11"/>
      <c r="G3123" s="11"/>
      <c r="H3123" s="11"/>
      <c r="I3123" s="11"/>
      <c r="J3123" s="11"/>
    </row>
    <row r="3124" spans="3:10">
      <c r="C3124" s="11"/>
      <c r="D3124" s="11"/>
      <c r="E3124" s="11"/>
      <c r="F3124" s="11"/>
      <c r="G3124" s="11"/>
      <c r="H3124" s="11"/>
      <c r="I3124" s="11"/>
      <c r="J3124" s="11"/>
    </row>
    <row r="3125" spans="3:10">
      <c r="C3125" s="11"/>
      <c r="D3125" s="11"/>
      <c r="E3125" s="11"/>
      <c r="F3125" s="11"/>
      <c r="G3125" s="11"/>
      <c r="H3125" s="11"/>
      <c r="I3125" s="11"/>
      <c r="J3125" s="11"/>
    </row>
    <row r="3126" spans="3:10">
      <c r="C3126" s="11"/>
      <c r="D3126" s="11"/>
      <c r="E3126" s="11"/>
      <c r="F3126" s="11"/>
      <c r="G3126" s="11"/>
      <c r="H3126" s="11"/>
      <c r="I3126" s="11"/>
      <c r="J3126" s="11"/>
    </row>
    <row r="3127" spans="3:10">
      <c r="C3127" s="11"/>
      <c r="D3127" s="11"/>
      <c r="E3127" s="11"/>
      <c r="F3127" s="11"/>
      <c r="G3127" s="11"/>
      <c r="H3127" s="11"/>
      <c r="I3127" s="11"/>
      <c r="J3127" s="11"/>
    </row>
    <row r="3128" spans="3:10">
      <c r="C3128" s="11"/>
      <c r="D3128" s="11"/>
      <c r="E3128" s="11"/>
      <c r="F3128" s="11"/>
      <c r="G3128" s="11"/>
      <c r="H3128" s="11"/>
      <c r="I3128" s="11"/>
      <c r="J3128" s="11"/>
    </row>
    <row r="3129" spans="3:10">
      <c r="C3129" s="11"/>
      <c r="D3129" s="11"/>
      <c r="E3129" s="11"/>
      <c r="F3129" s="11"/>
      <c r="G3129" s="11"/>
      <c r="H3129" s="11"/>
      <c r="I3129" s="11"/>
      <c r="J3129" s="11"/>
    </row>
    <row r="3130" spans="3:10">
      <c r="C3130" s="11"/>
      <c r="D3130" s="11"/>
      <c r="E3130" s="11"/>
      <c r="F3130" s="11"/>
      <c r="G3130" s="11"/>
      <c r="H3130" s="11"/>
      <c r="I3130" s="11"/>
      <c r="J3130" s="11"/>
    </row>
    <row r="3131" spans="3:10">
      <c r="C3131" s="11"/>
      <c r="D3131" s="11"/>
      <c r="E3131" s="11"/>
      <c r="F3131" s="11"/>
      <c r="G3131" s="11"/>
      <c r="H3131" s="11"/>
      <c r="I3131" s="11"/>
      <c r="J3131" s="11"/>
    </row>
    <row r="3132" spans="3:10">
      <c r="C3132" s="11"/>
      <c r="D3132" s="11"/>
      <c r="E3132" s="11"/>
      <c r="F3132" s="11"/>
      <c r="G3132" s="11"/>
      <c r="H3132" s="11"/>
      <c r="I3132" s="11"/>
      <c r="J3132" s="11"/>
    </row>
    <row r="3133" spans="3:10">
      <c r="C3133" s="11"/>
      <c r="D3133" s="11"/>
      <c r="E3133" s="11"/>
      <c r="F3133" s="11"/>
      <c r="G3133" s="11"/>
      <c r="H3133" s="11"/>
      <c r="I3133" s="11"/>
      <c r="J3133" s="11"/>
    </row>
    <row r="3134" spans="3:10">
      <c r="C3134" s="11"/>
      <c r="D3134" s="11"/>
      <c r="E3134" s="11"/>
      <c r="F3134" s="11"/>
      <c r="G3134" s="11"/>
      <c r="H3134" s="11"/>
      <c r="I3134" s="11"/>
      <c r="J3134" s="11"/>
    </row>
    <row r="3135" spans="3:10">
      <c r="C3135" s="11"/>
      <c r="D3135" s="11"/>
      <c r="E3135" s="11"/>
      <c r="F3135" s="11"/>
      <c r="G3135" s="11"/>
      <c r="H3135" s="11"/>
      <c r="I3135" s="11"/>
      <c r="J3135" s="11"/>
    </row>
    <row r="3136" spans="3:10">
      <c r="C3136" s="11"/>
      <c r="D3136" s="11"/>
      <c r="E3136" s="11"/>
      <c r="F3136" s="11"/>
      <c r="G3136" s="11"/>
      <c r="H3136" s="11"/>
      <c r="I3136" s="11"/>
      <c r="J3136" s="11"/>
    </row>
    <row r="3137" spans="3:10">
      <c r="C3137" s="11"/>
      <c r="D3137" s="11"/>
      <c r="E3137" s="11"/>
      <c r="F3137" s="11"/>
      <c r="G3137" s="11"/>
      <c r="H3137" s="11"/>
      <c r="I3137" s="11"/>
      <c r="J3137" s="11"/>
    </row>
    <row r="3138" spans="3:10">
      <c r="C3138" s="11"/>
      <c r="D3138" s="11"/>
      <c r="E3138" s="11"/>
      <c r="F3138" s="11"/>
      <c r="G3138" s="11"/>
      <c r="H3138" s="11"/>
      <c r="I3138" s="11"/>
      <c r="J3138" s="11"/>
    </row>
    <row r="3139" spans="3:10">
      <c r="C3139" s="11"/>
      <c r="D3139" s="11"/>
      <c r="E3139" s="11"/>
      <c r="F3139" s="11"/>
      <c r="G3139" s="11"/>
      <c r="H3139" s="11"/>
      <c r="I3139" s="11"/>
      <c r="J3139" s="11"/>
    </row>
    <row r="3140" spans="3:10">
      <c r="C3140" s="11"/>
      <c r="D3140" s="11"/>
      <c r="E3140" s="11"/>
      <c r="F3140" s="11"/>
      <c r="G3140" s="11"/>
      <c r="H3140" s="11"/>
      <c r="I3140" s="11"/>
      <c r="J3140" s="11"/>
    </row>
    <row r="3141" spans="3:10">
      <c r="C3141" s="11"/>
      <c r="D3141" s="11"/>
      <c r="E3141" s="11"/>
      <c r="F3141" s="11"/>
      <c r="G3141" s="11"/>
      <c r="H3141" s="11"/>
      <c r="I3141" s="11"/>
      <c r="J3141" s="11"/>
    </row>
    <row r="3142" spans="3:10">
      <c r="C3142" s="11"/>
      <c r="D3142" s="11"/>
      <c r="E3142" s="11"/>
      <c r="F3142" s="11"/>
      <c r="G3142" s="11"/>
      <c r="H3142" s="11"/>
      <c r="I3142" s="11"/>
      <c r="J3142" s="11"/>
    </row>
    <row r="3143" spans="3:10">
      <c r="C3143" s="11"/>
      <c r="D3143" s="11"/>
      <c r="E3143" s="11"/>
      <c r="F3143" s="11"/>
      <c r="G3143" s="11"/>
      <c r="H3143" s="11"/>
      <c r="I3143" s="11"/>
      <c r="J3143" s="11"/>
    </row>
    <row r="3144" spans="3:10">
      <c r="C3144" s="11"/>
      <c r="D3144" s="11"/>
      <c r="E3144" s="11"/>
      <c r="F3144" s="11"/>
      <c r="G3144" s="11"/>
      <c r="H3144" s="11"/>
      <c r="I3144" s="11"/>
      <c r="J3144" s="11"/>
    </row>
    <row r="3145" spans="3:10">
      <c r="C3145" s="11"/>
      <c r="D3145" s="11"/>
      <c r="E3145" s="11"/>
      <c r="F3145" s="11"/>
      <c r="G3145" s="11"/>
      <c r="H3145" s="11"/>
      <c r="I3145" s="11"/>
      <c r="J3145" s="11"/>
    </row>
    <row r="3146" spans="3:10">
      <c r="C3146" s="11"/>
      <c r="D3146" s="11"/>
      <c r="E3146" s="11"/>
      <c r="F3146" s="11"/>
      <c r="G3146" s="11"/>
      <c r="H3146" s="11"/>
      <c r="I3146" s="11"/>
      <c r="J3146" s="11"/>
    </row>
    <row r="3147" spans="3:10">
      <c r="C3147" s="11"/>
      <c r="D3147" s="11"/>
      <c r="E3147" s="11"/>
      <c r="F3147" s="11"/>
      <c r="G3147" s="11"/>
      <c r="H3147" s="11"/>
      <c r="I3147" s="11"/>
      <c r="J3147" s="11"/>
    </row>
    <row r="3148" spans="3:10">
      <c r="C3148" s="11"/>
      <c r="D3148" s="11"/>
      <c r="E3148" s="11"/>
      <c r="F3148" s="11"/>
      <c r="G3148" s="11"/>
      <c r="H3148" s="11"/>
      <c r="I3148" s="11"/>
      <c r="J3148" s="11"/>
    </row>
    <row r="3149" spans="3:10">
      <c r="C3149" s="11"/>
      <c r="D3149" s="11"/>
      <c r="E3149" s="11"/>
      <c r="F3149" s="11"/>
      <c r="G3149" s="11"/>
      <c r="H3149" s="11"/>
      <c r="I3149" s="11"/>
      <c r="J3149" s="11"/>
    </row>
    <row r="3150" spans="3:10">
      <c r="C3150" s="11"/>
      <c r="D3150" s="11"/>
      <c r="E3150" s="11"/>
      <c r="F3150" s="11"/>
      <c r="G3150" s="11"/>
      <c r="H3150" s="11"/>
      <c r="I3150" s="11"/>
      <c r="J3150" s="11"/>
    </row>
    <row r="3151" spans="3:10">
      <c r="C3151" s="11"/>
      <c r="D3151" s="11"/>
      <c r="E3151" s="11"/>
      <c r="F3151" s="11"/>
      <c r="G3151" s="11"/>
      <c r="H3151" s="11"/>
      <c r="I3151" s="11"/>
      <c r="J3151" s="11"/>
    </row>
    <row r="3152" spans="3:10">
      <c r="C3152" s="11"/>
      <c r="D3152" s="11"/>
      <c r="E3152" s="11"/>
      <c r="F3152" s="11"/>
      <c r="G3152" s="11"/>
      <c r="H3152" s="11"/>
      <c r="I3152" s="11"/>
      <c r="J3152" s="11"/>
    </row>
    <row r="3153" spans="3:10">
      <c r="C3153" s="11"/>
      <c r="D3153" s="11"/>
      <c r="E3153" s="11"/>
      <c r="F3153" s="11"/>
      <c r="G3153" s="11"/>
      <c r="H3153" s="11"/>
      <c r="I3153" s="11"/>
      <c r="J3153" s="11"/>
    </row>
    <row r="3154" spans="3:10">
      <c r="C3154" s="11"/>
      <c r="D3154" s="11"/>
      <c r="E3154" s="11"/>
      <c r="F3154" s="11"/>
      <c r="G3154" s="11"/>
      <c r="H3154" s="11"/>
      <c r="I3154" s="11"/>
      <c r="J3154" s="11"/>
    </row>
    <row r="3155" spans="3:10">
      <c r="C3155" s="11"/>
      <c r="D3155" s="11"/>
      <c r="E3155" s="11"/>
      <c r="F3155" s="11"/>
      <c r="G3155" s="11"/>
      <c r="H3155" s="11"/>
      <c r="I3155" s="11"/>
      <c r="J3155" s="11"/>
    </row>
    <row r="3156" spans="3:10">
      <c r="C3156" s="11"/>
      <c r="D3156" s="11"/>
      <c r="E3156" s="11"/>
      <c r="F3156" s="11"/>
      <c r="G3156" s="11"/>
      <c r="H3156" s="11"/>
      <c r="I3156" s="11"/>
      <c r="J3156" s="11"/>
    </row>
    <row r="3157" spans="3:10">
      <c r="C3157" s="11"/>
      <c r="D3157" s="11"/>
      <c r="E3157" s="11"/>
      <c r="F3157" s="11"/>
      <c r="G3157" s="11"/>
      <c r="H3157" s="11"/>
      <c r="I3157" s="11"/>
      <c r="J3157" s="11"/>
    </row>
    <row r="3158" spans="3:10">
      <c r="C3158" s="11"/>
      <c r="D3158" s="11"/>
      <c r="E3158" s="11"/>
      <c r="F3158" s="11"/>
      <c r="G3158" s="11"/>
      <c r="H3158" s="11"/>
      <c r="I3158" s="11"/>
      <c r="J3158" s="11"/>
    </row>
    <row r="3159" spans="3:10">
      <c r="C3159" s="11"/>
      <c r="D3159" s="11"/>
      <c r="E3159" s="11"/>
      <c r="F3159" s="11"/>
      <c r="G3159" s="11"/>
      <c r="H3159" s="11"/>
      <c r="I3159" s="11"/>
      <c r="J3159" s="11"/>
    </row>
    <row r="3160" spans="3:10">
      <c r="C3160" s="11"/>
      <c r="D3160" s="11"/>
      <c r="E3160" s="11"/>
      <c r="F3160" s="11"/>
      <c r="G3160" s="11"/>
      <c r="H3160" s="11"/>
      <c r="I3160" s="11"/>
      <c r="J3160" s="11"/>
    </row>
    <row r="3161" spans="3:10">
      <c r="C3161" s="11"/>
      <c r="D3161" s="11"/>
      <c r="E3161" s="11"/>
      <c r="F3161" s="11"/>
      <c r="G3161" s="11"/>
      <c r="H3161" s="11"/>
      <c r="I3161" s="11"/>
      <c r="J3161" s="11"/>
    </row>
    <row r="3162" spans="3:10">
      <c r="C3162" s="11"/>
      <c r="D3162" s="11"/>
      <c r="E3162" s="11"/>
      <c r="F3162" s="11"/>
      <c r="G3162" s="11"/>
      <c r="H3162" s="11"/>
      <c r="I3162" s="11"/>
      <c r="J3162" s="11"/>
    </row>
    <row r="3163" spans="3:10">
      <c r="C3163" s="11"/>
      <c r="D3163" s="11"/>
      <c r="E3163" s="11"/>
      <c r="F3163" s="11"/>
      <c r="G3163" s="11"/>
      <c r="H3163" s="11"/>
      <c r="I3163" s="11"/>
      <c r="J3163" s="11"/>
    </row>
    <row r="3164" spans="3:10">
      <c r="C3164" s="11"/>
      <c r="D3164" s="11"/>
      <c r="E3164" s="11"/>
      <c r="F3164" s="11"/>
      <c r="G3164" s="11"/>
      <c r="H3164" s="11"/>
      <c r="I3164" s="11"/>
      <c r="J3164" s="11"/>
    </row>
    <row r="3165" spans="3:10">
      <c r="C3165" s="11"/>
      <c r="D3165" s="11"/>
      <c r="E3165" s="11"/>
      <c r="F3165" s="11"/>
      <c r="G3165" s="11"/>
      <c r="H3165" s="11"/>
      <c r="I3165" s="11"/>
      <c r="J3165" s="11"/>
    </row>
    <row r="3166" spans="3:10">
      <c r="C3166" s="11"/>
      <c r="D3166" s="11"/>
      <c r="E3166" s="11"/>
      <c r="F3166" s="11"/>
      <c r="G3166" s="11"/>
      <c r="H3166" s="11"/>
      <c r="I3166" s="11"/>
      <c r="J3166" s="11"/>
    </row>
    <row r="3167" spans="3:10">
      <c r="C3167" s="11"/>
      <c r="D3167" s="11"/>
      <c r="E3167" s="11"/>
      <c r="F3167" s="11"/>
      <c r="G3167" s="11"/>
      <c r="H3167" s="11"/>
      <c r="I3167" s="11"/>
      <c r="J3167" s="11"/>
    </row>
    <row r="3168" spans="3:10">
      <c r="C3168" s="11"/>
      <c r="D3168" s="11"/>
      <c r="E3168" s="11"/>
      <c r="F3168" s="11"/>
      <c r="G3168" s="11"/>
      <c r="H3168" s="11"/>
      <c r="I3168" s="11"/>
      <c r="J3168" s="11"/>
    </row>
    <row r="3169" spans="3:10">
      <c r="C3169" s="11"/>
      <c r="D3169" s="11"/>
      <c r="E3169" s="11"/>
      <c r="F3169" s="11"/>
      <c r="G3169" s="11"/>
      <c r="H3169" s="11"/>
      <c r="I3169" s="11"/>
      <c r="J3169" s="11"/>
    </row>
    <row r="3170" spans="3:10">
      <c r="C3170" s="11"/>
      <c r="D3170" s="11"/>
      <c r="E3170" s="11"/>
      <c r="F3170" s="11"/>
      <c r="G3170" s="11"/>
      <c r="H3170" s="11"/>
      <c r="I3170" s="11"/>
      <c r="J3170" s="11"/>
    </row>
    <row r="3171" spans="3:10">
      <c r="C3171" s="11"/>
      <c r="D3171" s="11"/>
      <c r="E3171" s="11"/>
      <c r="F3171" s="11"/>
      <c r="G3171" s="11"/>
      <c r="H3171" s="11"/>
      <c r="I3171" s="11"/>
      <c r="J3171" s="11"/>
    </row>
    <row r="3172" spans="3:10">
      <c r="C3172" s="11"/>
      <c r="D3172" s="11"/>
      <c r="E3172" s="11"/>
      <c r="F3172" s="11"/>
      <c r="G3172" s="11"/>
      <c r="H3172" s="11"/>
      <c r="I3172" s="11"/>
      <c r="J3172" s="11"/>
    </row>
    <row r="3173" spans="3:10">
      <c r="C3173" s="11"/>
      <c r="D3173" s="11"/>
      <c r="E3173" s="11"/>
      <c r="F3173" s="11"/>
      <c r="G3173" s="11"/>
      <c r="H3173" s="11"/>
      <c r="I3173" s="11"/>
      <c r="J3173" s="11"/>
    </row>
    <row r="3174" spans="3:10">
      <c r="C3174" s="11"/>
      <c r="D3174" s="11"/>
      <c r="E3174" s="11"/>
      <c r="F3174" s="11"/>
      <c r="G3174" s="11"/>
      <c r="H3174" s="11"/>
      <c r="I3174" s="11"/>
      <c r="J3174" s="11"/>
    </row>
    <row r="3175" spans="3:10">
      <c r="C3175" s="11"/>
      <c r="D3175" s="11"/>
      <c r="E3175" s="11"/>
      <c r="F3175" s="11"/>
      <c r="G3175" s="11"/>
      <c r="H3175" s="11"/>
      <c r="I3175" s="11"/>
      <c r="J3175" s="11"/>
    </row>
    <row r="3176" spans="3:10">
      <c r="C3176" s="11"/>
      <c r="D3176" s="11"/>
      <c r="E3176" s="11"/>
      <c r="F3176" s="11"/>
      <c r="G3176" s="11"/>
      <c r="H3176" s="11"/>
      <c r="I3176" s="11"/>
      <c r="J3176" s="11"/>
    </row>
    <row r="3177" spans="3:10">
      <c r="C3177" s="11"/>
      <c r="D3177" s="11"/>
      <c r="E3177" s="11"/>
      <c r="F3177" s="11"/>
      <c r="G3177" s="11"/>
      <c r="H3177" s="11"/>
      <c r="I3177" s="11"/>
      <c r="J3177" s="11"/>
    </row>
    <row r="3178" spans="3:10">
      <c r="C3178" s="11"/>
      <c r="D3178" s="11"/>
      <c r="E3178" s="11"/>
      <c r="F3178" s="11"/>
      <c r="G3178" s="11"/>
      <c r="H3178" s="11"/>
      <c r="I3178" s="11"/>
      <c r="J3178" s="11"/>
    </row>
    <row r="3179" spans="3:10">
      <c r="C3179" s="11"/>
      <c r="D3179" s="11"/>
      <c r="E3179" s="11"/>
      <c r="F3179" s="11"/>
      <c r="G3179" s="11"/>
      <c r="H3179" s="11"/>
      <c r="I3179" s="11"/>
      <c r="J3179" s="11"/>
    </row>
    <row r="3180" spans="3:10">
      <c r="C3180" s="11"/>
      <c r="D3180" s="11"/>
      <c r="E3180" s="11"/>
      <c r="F3180" s="11"/>
      <c r="G3180" s="11"/>
      <c r="H3180" s="11"/>
      <c r="I3180" s="11"/>
      <c r="J3180" s="11"/>
    </row>
    <row r="3181" spans="3:10">
      <c r="C3181" s="11"/>
      <c r="D3181" s="11"/>
      <c r="E3181" s="11"/>
      <c r="F3181" s="11"/>
      <c r="G3181" s="11"/>
      <c r="H3181" s="11"/>
      <c r="I3181" s="11"/>
      <c r="J3181" s="11"/>
    </row>
    <row r="3182" spans="3:10">
      <c r="C3182" s="11"/>
      <c r="D3182" s="11"/>
      <c r="E3182" s="11"/>
      <c r="F3182" s="11"/>
      <c r="G3182" s="11"/>
      <c r="H3182" s="11"/>
      <c r="I3182" s="11"/>
      <c r="J3182" s="11"/>
    </row>
    <row r="3183" spans="3:10">
      <c r="C3183" s="11"/>
      <c r="D3183" s="11"/>
      <c r="E3183" s="11"/>
      <c r="F3183" s="11"/>
      <c r="G3183" s="11"/>
      <c r="H3183" s="11"/>
      <c r="I3183" s="11"/>
      <c r="J3183" s="11"/>
    </row>
    <row r="3184" spans="3:10">
      <c r="C3184" s="11"/>
      <c r="D3184" s="11"/>
      <c r="E3184" s="11"/>
      <c r="F3184" s="11"/>
      <c r="G3184" s="11"/>
      <c r="H3184" s="11"/>
      <c r="I3184" s="11"/>
      <c r="J3184" s="11"/>
    </row>
    <row r="3185" spans="3:10">
      <c r="C3185" s="11"/>
      <c r="D3185" s="11"/>
      <c r="E3185" s="11"/>
      <c r="F3185" s="11"/>
      <c r="G3185" s="11"/>
      <c r="H3185" s="11"/>
      <c r="I3185" s="11"/>
      <c r="J3185" s="11"/>
    </row>
    <row r="3186" spans="3:10">
      <c r="C3186" s="11"/>
      <c r="D3186" s="11"/>
      <c r="E3186" s="11"/>
      <c r="F3186" s="11"/>
      <c r="G3186" s="11"/>
      <c r="H3186" s="11"/>
      <c r="I3186" s="11"/>
      <c r="J3186" s="11"/>
    </row>
    <row r="3187" spans="3:10">
      <c r="C3187" s="11"/>
      <c r="D3187" s="11"/>
      <c r="E3187" s="11"/>
      <c r="F3187" s="11"/>
      <c r="G3187" s="11"/>
      <c r="H3187" s="11"/>
      <c r="I3187" s="11"/>
      <c r="J3187" s="11"/>
    </row>
    <row r="3188" spans="3:10">
      <c r="C3188" s="11"/>
      <c r="D3188" s="11"/>
      <c r="E3188" s="11"/>
      <c r="F3188" s="11"/>
      <c r="G3188" s="11"/>
      <c r="H3188" s="11"/>
      <c r="I3188" s="11"/>
      <c r="J3188" s="11"/>
    </row>
    <row r="3189" spans="3:10">
      <c r="C3189" s="11"/>
      <c r="D3189" s="11"/>
      <c r="E3189" s="11"/>
      <c r="F3189" s="11"/>
      <c r="G3189" s="11"/>
      <c r="H3189" s="11"/>
      <c r="I3189" s="11"/>
      <c r="J3189" s="11"/>
    </row>
    <row r="3190" spans="3:10">
      <c r="C3190" s="11"/>
      <c r="D3190" s="11"/>
      <c r="E3190" s="11"/>
      <c r="F3190" s="11"/>
      <c r="G3190" s="11"/>
      <c r="H3190" s="11"/>
      <c r="I3190" s="11"/>
      <c r="J3190" s="11"/>
    </row>
    <row r="3191" spans="3:10">
      <c r="C3191" s="11"/>
      <c r="D3191" s="11"/>
      <c r="E3191" s="11"/>
      <c r="F3191" s="11"/>
      <c r="G3191" s="11"/>
      <c r="H3191" s="11"/>
      <c r="I3191" s="11"/>
      <c r="J3191" s="11"/>
    </row>
    <row r="3192" spans="3:10">
      <c r="C3192" s="11"/>
      <c r="D3192" s="11"/>
      <c r="E3192" s="11"/>
      <c r="F3192" s="11"/>
      <c r="G3192" s="11"/>
      <c r="H3192" s="11"/>
      <c r="I3192" s="11"/>
      <c r="J3192" s="11"/>
    </row>
    <row r="3193" spans="3:10">
      <c r="C3193" s="11"/>
      <c r="D3193" s="11"/>
      <c r="E3193" s="11"/>
      <c r="F3193" s="11"/>
      <c r="G3193" s="11"/>
      <c r="H3193" s="11"/>
      <c r="I3193" s="11"/>
      <c r="J3193" s="11"/>
    </row>
    <row r="3194" spans="3:10">
      <c r="C3194" s="11"/>
      <c r="D3194" s="11"/>
      <c r="E3194" s="11"/>
      <c r="F3194" s="11"/>
      <c r="G3194" s="11"/>
      <c r="H3194" s="11"/>
      <c r="I3194" s="11"/>
      <c r="J3194" s="11"/>
    </row>
    <row r="3195" spans="3:10">
      <c r="C3195" s="11"/>
      <c r="D3195" s="11"/>
      <c r="E3195" s="11"/>
      <c r="F3195" s="11"/>
      <c r="G3195" s="11"/>
      <c r="H3195" s="11"/>
      <c r="I3195" s="11"/>
      <c r="J3195" s="11"/>
    </row>
    <row r="3196" spans="3:10">
      <c r="C3196" s="11"/>
      <c r="D3196" s="11"/>
      <c r="E3196" s="11"/>
      <c r="F3196" s="11"/>
      <c r="G3196" s="11"/>
      <c r="H3196" s="11"/>
      <c r="I3196" s="11"/>
      <c r="J3196" s="11"/>
    </row>
    <row r="3197" spans="3:10">
      <c r="C3197" s="11"/>
      <c r="D3197" s="11"/>
      <c r="E3197" s="11"/>
      <c r="F3197" s="11"/>
      <c r="G3197" s="11"/>
      <c r="H3197" s="11"/>
      <c r="I3197" s="11"/>
      <c r="J3197" s="11"/>
    </row>
    <row r="3198" spans="3:10">
      <c r="C3198" s="11"/>
      <c r="D3198" s="11"/>
      <c r="E3198" s="11"/>
      <c r="F3198" s="11"/>
      <c r="G3198" s="11"/>
      <c r="H3198" s="11"/>
      <c r="I3198" s="11"/>
      <c r="J3198" s="11"/>
    </row>
    <row r="3199" spans="3:10">
      <c r="C3199" s="11"/>
      <c r="D3199" s="11"/>
      <c r="E3199" s="11"/>
      <c r="F3199" s="11"/>
      <c r="G3199" s="11"/>
      <c r="H3199" s="11"/>
      <c r="I3199" s="11"/>
      <c r="J3199" s="11"/>
    </row>
    <row r="3200" spans="3:10">
      <c r="C3200" s="11"/>
      <c r="D3200" s="11"/>
      <c r="E3200" s="11"/>
      <c r="F3200" s="11"/>
      <c r="G3200" s="11"/>
      <c r="H3200" s="11"/>
      <c r="I3200" s="11"/>
      <c r="J3200" s="11"/>
    </row>
    <row r="3201" spans="3:10">
      <c r="C3201" s="11"/>
      <c r="D3201" s="11"/>
      <c r="E3201" s="11"/>
      <c r="F3201" s="11"/>
      <c r="G3201" s="11"/>
      <c r="H3201" s="11"/>
      <c r="I3201" s="11"/>
      <c r="J3201" s="11"/>
    </row>
    <row r="3202" spans="3:10">
      <c r="C3202" s="11"/>
      <c r="D3202" s="11"/>
      <c r="E3202" s="11"/>
      <c r="F3202" s="11"/>
      <c r="G3202" s="11"/>
      <c r="H3202" s="11"/>
      <c r="I3202" s="11"/>
      <c r="J3202" s="11"/>
    </row>
    <row r="3203" spans="3:10">
      <c r="C3203" s="11"/>
      <c r="D3203" s="11"/>
      <c r="E3203" s="11"/>
      <c r="F3203" s="11"/>
      <c r="G3203" s="11"/>
      <c r="H3203" s="11"/>
      <c r="I3203" s="11"/>
      <c r="J3203" s="11"/>
    </row>
    <row r="3204" spans="3:10">
      <c r="C3204" s="11"/>
      <c r="D3204" s="11"/>
      <c r="E3204" s="11"/>
      <c r="F3204" s="11"/>
      <c r="G3204" s="11"/>
      <c r="H3204" s="11"/>
      <c r="I3204" s="11"/>
      <c r="J3204" s="11"/>
    </row>
    <row r="3205" spans="3:10">
      <c r="C3205" s="11"/>
      <c r="D3205" s="11"/>
      <c r="E3205" s="11"/>
      <c r="F3205" s="11"/>
      <c r="G3205" s="11"/>
      <c r="H3205" s="11"/>
      <c r="I3205" s="11"/>
      <c r="J3205" s="11"/>
    </row>
    <row r="3206" spans="3:10">
      <c r="C3206" s="11"/>
      <c r="D3206" s="11"/>
      <c r="E3206" s="11"/>
      <c r="F3206" s="11"/>
      <c r="G3206" s="11"/>
      <c r="H3206" s="11"/>
      <c r="I3206" s="11"/>
      <c r="J3206" s="11"/>
    </row>
    <row r="3207" spans="3:10">
      <c r="C3207" s="11"/>
      <c r="D3207" s="11"/>
      <c r="E3207" s="11"/>
      <c r="F3207" s="11"/>
      <c r="G3207" s="11"/>
      <c r="H3207" s="11"/>
      <c r="I3207" s="11"/>
      <c r="J3207" s="11"/>
    </row>
    <row r="3208" spans="3:10">
      <c r="C3208" s="11"/>
      <c r="D3208" s="11"/>
      <c r="E3208" s="11"/>
      <c r="F3208" s="11"/>
      <c r="G3208" s="11"/>
      <c r="H3208" s="11"/>
      <c r="I3208" s="11"/>
      <c r="J3208" s="11"/>
    </row>
    <row r="3209" spans="3:10">
      <c r="C3209" s="11"/>
      <c r="D3209" s="11"/>
      <c r="E3209" s="11"/>
      <c r="F3209" s="11"/>
      <c r="G3209" s="11"/>
      <c r="H3209" s="11"/>
      <c r="I3209" s="11"/>
      <c r="J3209" s="11"/>
    </row>
    <row r="3210" spans="3:10">
      <c r="C3210" s="11"/>
      <c r="D3210" s="11"/>
      <c r="E3210" s="11"/>
      <c r="F3210" s="11"/>
      <c r="G3210" s="11"/>
      <c r="H3210" s="11"/>
      <c r="I3210" s="11"/>
      <c r="J3210" s="11"/>
    </row>
    <row r="3211" spans="3:10">
      <c r="C3211" s="11"/>
      <c r="D3211" s="11"/>
      <c r="E3211" s="11"/>
      <c r="F3211" s="11"/>
      <c r="G3211" s="11"/>
      <c r="H3211" s="11"/>
      <c r="I3211" s="11"/>
      <c r="J3211" s="11"/>
    </row>
    <row r="3212" spans="3:10">
      <c r="C3212" s="11"/>
      <c r="D3212" s="11"/>
      <c r="E3212" s="11"/>
      <c r="F3212" s="11"/>
      <c r="G3212" s="11"/>
      <c r="H3212" s="11"/>
      <c r="I3212" s="11"/>
      <c r="J3212" s="11"/>
    </row>
    <row r="3213" spans="3:10">
      <c r="C3213" s="11"/>
      <c r="D3213" s="11"/>
      <c r="E3213" s="11"/>
      <c r="F3213" s="11"/>
      <c r="G3213" s="11"/>
      <c r="H3213" s="11"/>
      <c r="I3213" s="11"/>
      <c r="J3213" s="11"/>
    </row>
    <row r="3214" spans="3:10">
      <c r="C3214" s="11"/>
      <c r="D3214" s="11"/>
      <c r="E3214" s="11"/>
      <c r="F3214" s="11"/>
      <c r="G3214" s="11"/>
      <c r="H3214" s="11"/>
      <c r="I3214" s="11"/>
      <c r="J3214" s="11"/>
    </row>
    <row r="3215" spans="3:10">
      <c r="C3215" s="11"/>
      <c r="D3215" s="11"/>
      <c r="E3215" s="11"/>
      <c r="F3215" s="11"/>
      <c r="G3215" s="11"/>
      <c r="H3215" s="11"/>
      <c r="I3215" s="11"/>
      <c r="J3215" s="11"/>
    </row>
    <row r="3216" spans="3:10">
      <c r="C3216" s="11"/>
      <c r="D3216" s="11"/>
      <c r="E3216" s="11"/>
      <c r="F3216" s="11"/>
      <c r="G3216" s="11"/>
      <c r="H3216" s="11"/>
      <c r="I3216" s="11"/>
      <c r="J3216" s="11"/>
    </row>
    <row r="3217" spans="3:10">
      <c r="C3217" s="11"/>
      <c r="D3217" s="11"/>
      <c r="E3217" s="11"/>
      <c r="F3217" s="11"/>
      <c r="G3217" s="11"/>
      <c r="H3217" s="11"/>
      <c r="I3217" s="11"/>
      <c r="J3217" s="11"/>
    </row>
    <row r="3218" spans="3:10">
      <c r="C3218" s="11"/>
      <c r="D3218" s="11"/>
      <c r="E3218" s="11"/>
      <c r="F3218" s="11"/>
      <c r="G3218" s="11"/>
      <c r="H3218" s="11"/>
      <c r="I3218" s="11"/>
      <c r="J3218" s="11"/>
    </row>
    <row r="3219" spans="3:10">
      <c r="C3219" s="11"/>
      <c r="D3219" s="11"/>
      <c r="E3219" s="11"/>
      <c r="F3219" s="11"/>
      <c r="G3219" s="11"/>
      <c r="H3219" s="11"/>
      <c r="I3219" s="11"/>
      <c r="J3219" s="11"/>
    </row>
    <row r="3220" spans="3:10">
      <c r="C3220" s="11"/>
      <c r="D3220" s="11"/>
      <c r="E3220" s="11"/>
      <c r="F3220" s="11"/>
      <c r="G3220" s="11"/>
      <c r="H3220" s="11"/>
      <c r="I3220" s="11"/>
      <c r="J3220" s="11"/>
    </row>
    <row r="3221" spans="3:10">
      <c r="C3221" s="11"/>
      <c r="D3221" s="11"/>
      <c r="E3221" s="11"/>
      <c r="F3221" s="11"/>
      <c r="G3221" s="11"/>
      <c r="H3221" s="11"/>
      <c r="I3221" s="11"/>
      <c r="J3221" s="11"/>
    </row>
    <row r="3222" spans="3:10">
      <c r="C3222" s="11"/>
      <c r="D3222" s="11"/>
      <c r="E3222" s="11"/>
      <c r="F3222" s="11"/>
      <c r="G3222" s="11"/>
      <c r="H3222" s="11"/>
      <c r="I3222" s="11"/>
      <c r="J3222" s="11"/>
    </row>
    <row r="3223" spans="3:10">
      <c r="C3223" s="11"/>
      <c r="D3223" s="11"/>
      <c r="E3223" s="11"/>
      <c r="F3223" s="11"/>
      <c r="G3223" s="11"/>
      <c r="H3223" s="11"/>
      <c r="I3223" s="11"/>
      <c r="J3223" s="11"/>
    </row>
    <row r="3224" spans="3:10">
      <c r="C3224" s="11"/>
      <c r="D3224" s="11"/>
      <c r="E3224" s="11"/>
      <c r="F3224" s="11"/>
      <c r="G3224" s="11"/>
      <c r="H3224" s="11"/>
      <c r="I3224" s="11"/>
      <c r="J3224" s="11"/>
    </row>
    <row r="3225" spans="3:10">
      <c r="C3225" s="11"/>
      <c r="D3225" s="11"/>
      <c r="E3225" s="11"/>
      <c r="F3225" s="11"/>
      <c r="G3225" s="11"/>
      <c r="H3225" s="11"/>
      <c r="I3225" s="11"/>
      <c r="J3225" s="11"/>
    </row>
    <row r="3226" spans="3:10">
      <c r="C3226" s="11"/>
      <c r="D3226" s="11"/>
      <c r="E3226" s="11"/>
      <c r="F3226" s="11"/>
      <c r="G3226" s="11"/>
      <c r="H3226" s="11"/>
      <c r="I3226" s="11"/>
      <c r="J3226" s="11"/>
    </row>
    <row r="3227" spans="3:10">
      <c r="C3227" s="11"/>
      <c r="D3227" s="11"/>
      <c r="E3227" s="11"/>
      <c r="F3227" s="11"/>
      <c r="G3227" s="11"/>
      <c r="H3227" s="11"/>
      <c r="I3227" s="11"/>
      <c r="J3227" s="11"/>
    </row>
    <row r="3228" spans="3:10">
      <c r="C3228" s="11"/>
      <c r="D3228" s="11"/>
      <c r="E3228" s="11"/>
      <c r="F3228" s="11"/>
      <c r="G3228" s="11"/>
      <c r="H3228" s="11"/>
      <c r="I3228" s="11"/>
      <c r="J3228" s="11"/>
    </row>
    <row r="3229" spans="3:10">
      <c r="C3229" s="11"/>
      <c r="D3229" s="11"/>
      <c r="E3229" s="11"/>
      <c r="F3229" s="11"/>
      <c r="G3229" s="11"/>
      <c r="H3229" s="11"/>
      <c r="I3229" s="11"/>
      <c r="J3229" s="11"/>
    </row>
    <row r="3230" spans="3:10">
      <c r="C3230" s="11"/>
      <c r="D3230" s="11"/>
      <c r="E3230" s="11"/>
      <c r="F3230" s="11"/>
      <c r="G3230" s="11"/>
      <c r="H3230" s="11"/>
      <c r="I3230" s="11"/>
      <c r="J3230" s="11"/>
    </row>
    <row r="3231" spans="3:10">
      <c r="C3231" s="11"/>
      <c r="D3231" s="11"/>
      <c r="E3231" s="11"/>
      <c r="F3231" s="11"/>
      <c r="G3231" s="11"/>
      <c r="H3231" s="11"/>
      <c r="I3231" s="11"/>
      <c r="J3231" s="11"/>
    </row>
    <row r="3232" spans="3:10">
      <c r="C3232" s="11"/>
      <c r="D3232" s="11"/>
      <c r="E3232" s="11"/>
      <c r="F3232" s="11"/>
      <c r="G3232" s="11"/>
      <c r="H3232" s="11"/>
      <c r="I3232" s="11"/>
      <c r="J3232" s="11"/>
    </row>
    <row r="3233" spans="3:10">
      <c r="C3233" s="11"/>
      <c r="D3233" s="11"/>
      <c r="E3233" s="11"/>
      <c r="F3233" s="11"/>
      <c r="G3233" s="11"/>
      <c r="H3233" s="11"/>
      <c r="I3233" s="11"/>
      <c r="J3233" s="11"/>
    </row>
    <row r="3234" spans="3:10">
      <c r="C3234" s="11"/>
      <c r="D3234" s="11"/>
      <c r="E3234" s="11"/>
      <c r="F3234" s="11"/>
      <c r="G3234" s="11"/>
      <c r="H3234" s="11"/>
      <c r="I3234" s="11"/>
      <c r="J3234" s="11"/>
    </row>
    <row r="3235" spans="3:10">
      <c r="C3235" s="11"/>
      <c r="D3235" s="11"/>
      <c r="E3235" s="11"/>
      <c r="F3235" s="11"/>
      <c r="G3235" s="11"/>
      <c r="H3235" s="11"/>
      <c r="I3235" s="11"/>
      <c r="J3235" s="11"/>
    </row>
    <row r="3236" spans="3:10">
      <c r="C3236" s="11"/>
      <c r="D3236" s="11"/>
      <c r="E3236" s="11"/>
      <c r="F3236" s="11"/>
      <c r="G3236" s="11"/>
      <c r="H3236" s="11"/>
      <c r="I3236" s="11"/>
      <c r="J3236" s="11"/>
    </row>
    <row r="3237" spans="3:10">
      <c r="C3237" s="11"/>
      <c r="D3237" s="11"/>
      <c r="E3237" s="11"/>
      <c r="F3237" s="11"/>
      <c r="G3237" s="11"/>
      <c r="H3237" s="11"/>
      <c r="I3237" s="11"/>
      <c r="J3237" s="11"/>
    </row>
    <row r="3238" spans="3:10">
      <c r="C3238" s="11"/>
      <c r="D3238" s="11"/>
      <c r="E3238" s="11"/>
      <c r="F3238" s="11"/>
      <c r="G3238" s="11"/>
      <c r="H3238" s="11"/>
      <c r="I3238" s="11"/>
      <c r="J3238" s="11"/>
    </row>
    <row r="3239" spans="3:10">
      <c r="C3239" s="11"/>
      <c r="D3239" s="11"/>
      <c r="E3239" s="11"/>
      <c r="F3239" s="11"/>
      <c r="G3239" s="11"/>
      <c r="H3239" s="11"/>
      <c r="I3239" s="11"/>
      <c r="J3239" s="11"/>
    </row>
    <row r="3240" spans="3:10">
      <c r="C3240" s="11"/>
      <c r="D3240" s="11"/>
      <c r="E3240" s="11"/>
      <c r="F3240" s="11"/>
      <c r="G3240" s="11"/>
      <c r="H3240" s="11"/>
      <c r="I3240" s="11"/>
      <c r="J3240" s="11"/>
    </row>
    <row r="3241" spans="3:10">
      <c r="C3241" s="11"/>
      <c r="D3241" s="11"/>
      <c r="E3241" s="11"/>
      <c r="F3241" s="11"/>
      <c r="G3241" s="11"/>
      <c r="H3241" s="11"/>
      <c r="I3241" s="11"/>
      <c r="J3241" s="11"/>
    </row>
    <row r="3242" spans="3:10">
      <c r="C3242" s="11"/>
      <c r="D3242" s="11"/>
      <c r="E3242" s="11"/>
      <c r="F3242" s="11"/>
      <c r="G3242" s="11"/>
      <c r="H3242" s="11"/>
      <c r="I3242" s="11"/>
      <c r="J3242" s="11"/>
    </row>
    <row r="3243" spans="3:10">
      <c r="C3243" s="11"/>
      <c r="D3243" s="11"/>
      <c r="E3243" s="11"/>
      <c r="F3243" s="11"/>
      <c r="G3243" s="11"/>
      <c r="H3243" s="11"/>
      <c r="I3243" s="11"/>
      <c r="J3243" s="11"/>
    </row>
    <row r="3244" spans="3:10">
      <c r="C3244" s="11"/>
      <c r="D3244" s="11"/>
      <c r="E3244" s="11"/>
      <c r="F3244" s="11"/>
      <c r="G3244" s="11"/>
      <c r="H3244" s="11"/>
      <c r="I3244" s="11"/>
      <c r="J3244" s="11"/>
    </row>
    <row r="3245" spans="3:10">
      <c r="C3245" s="11"/>
      <c r="D3245" s="11"/>
      <c r="E3245" s="11"/>
      <c r="F3245" s="11"/>
      <c r="G3245" s="11"/>
      <c r="H3245" s="11"/>
      <c r="I3245" s="11"/>
      <c r="J3245" s="11"/>
    </row>
    <row r="3246" spans="3:10">
      <c r="C3246" s="11"/>
      <c r="D3246" s="11"/>
      <c r="E3246" s="11"/>
      <c r="F3246" s="11"/>
      <c r="G3246" s="11"/>
      <c r="H3246" s="11"/>
      <c r="I3246" s="11"/>
      <c r="J3246" s="11"/>
    </row>
    <row r="3247" spans="3:10">
      <c r="C3247" s="11"/>
      <c r="D3247" s="11"/>
      <c r="E3247" s="11"/>
      <c r="F3247" s="11"/>
      <c r="G3247" s="11"/>
      <c r="H3247" s="11"/>
      <c r="I3247" s="11"/>
      <c r="J3247" s="11"/>
    </row>
    <row r="3248" spans="3:10">
      <c r="C3248" s="11"/>
      <c r="D3248" s="11"/>
      <c r="E3248" s="11"/>
      <c r="F3248" s="11"/>
      <c r="G3248" s="11"/>
      <c r="H3248" s="11"/>
      <c r="I3248" s="11"/>
      <c r="J3248" s="11"/>
    </row>
    <row r="3249" spans="3:10">
      <c r="C3249" s="11"/>
      <c r="D3249" s="11"/>
      <c r="E3249" s="11"/>
      <c r="F3249" s="11"/>
      <c r="G3249" s="11"/>
      <c r="H3249" s="11"/>
      <c r="I3249" s="11"/>
      <c r="J3249" s="11"/>
    </row>
    <row r="3250" spans="3:10">
      <c r="C3250" s="11"/>
      <c r="D3250" s="11"/>
      <c r="E3250" s="11"/>
      <c r="F3250" s="11"/>
      <c r="G3250" s="11"/>
      <c r="H3250" s="11"/>
      <c r="I3250" s="11"/>
      <c r="J3250" s="11"/>
    </row>
    <row r="3251" spans="3:10">
      <c r="C3251" s="11"/>
      <c r="D3251" s="11"/>
      <c r="E3251" s="11"/>
      <c r="F3251" s="11"/>
      <c r="G3251" s="11"/>
      <c r="H3251" s="11"/>
      <c r="I3251" s="11"/>
      <c r="J3251" s="11"/>
    </row>
    <row r="3252" spans="3:10">
      <c r="C3252" s="11"/>
      <c r="D3252" s="11"/>
      <c r="E3252" s="11"/>
      <c r="F3252" s="11"/>
      <c r="G3252" s="11"/>
      <c r="H3252" s="11"/>
      <c r="I3252" s="11"/>
      <c r="J3252" s="11"/>
    </row>
    <row r="3253" spans="3:10">
      <c r="C3253" s="11"/>
      <c r="D3253" s="11"/>
      <c r="E3253" s="11"/>
      <c r="F3253" s="11"/>
      <c r="G3253" s="11"/>
      <c r="H3253" s="11"/>
      <c r="I3253" s="11"/>
      <c r="J3253" s="11"/>
    </row>
    <row r="3254" spans="3:10">
      <c r="C3254" s="11"/>
      <c r="D3254" s="11"/>
      <c r="E3254" s="11"/>
      <c r="F3254" s="11"/>
      <c r="G3254" s="11"/>
      <c r="H3254" s="11"/>
      <c r="I3254" s="11"/>
      <c r="J3254" s="11"/>
    </row>
    <row r="3255" spans="3:10">
      <c r="C3255" s="11"/>
      <c r="D3255" s="11"/>
      <c r="E3255" s="11"/>
      <c r="F3255" s="11"/>
      <c r="G3255" s="11"/>
      <c r="H3255" s="11"/>
      <c r="I3255" s="11"/>
      <c r="J3255" s="11"/>
    </row>
    <row r="3256" spans="3:10">
      <c r="C3256" s="11"/>
      <c r="D3256" s="11"/>
      <c r="E3256" s="11"/>
      <c r="F3256" s="11"/>
      <c r="G3256" s="11"/>
      <c r="H3256" s="11"/>
      <c r="I3256" s="11"/>
      <c r="J3256" s="11"/>
    </row>
    <row r="3257" spans="3:10">
      <c r="C3257" s="11"/>
      <c r="D3257" s="11"/>
      <c r="E3257" s="11"/>
      <c r="F3257" s="11"/>
      <c r="G3257" s="11"/>
      <c r="H3257" s="11"/>
      <c r="I3257" s="11"/>
      <c r="J3257" s="11"/>
    </row>
    <row r="3258" spans="3:10">
      <c r="C3258" s="11"/>
      <c r="D3258" s="11"/>
      <c r="E3258" s="11"/>
      <c r="F3258" s="11"/>
      <c r="G3258" s="11"/>
      <c r="H3258" s="11"/>
      <c r="I3258" s="11"/>
      <c r="J3258" s="11"/>
    </row>
    <row r="3259" spans="3:10">
      <c r="C3259" s="11"/>
      <c r="D3259" s="11"/>
      <c r="E3259" s="11"/>
      <c r="F3259" s="11"/>
      <c r="G3259" s="11"/>
      <c r="H3259" s="11"/>
      <c r="I3259" s="11"/>
      <c r="J3259" s="11"/>
    </row>
    <row r="3260" spans="3:10">
      <c r="C3260" s="11"/>
      <c r="D3260" s="11"/>
      <c r="E3260" s="11"/>
      <c r="F3260" s="11"/>
      <c r="G3260" s="11"/>
      <c r="H3260" s="11"/>
      <c r="I3260" s="11"/>
      <c r="J3260" s="11"/>
    </row>
    <row r="3261" spans="3:10">
      <c r="C3261" s="11"/>
      <c r="D3261" s="11"/>
      <c r="E3261" s="11"/>
      <c r="F3261" s="11"/>
      <c r="G3261" s="11"/>
      <c r="H3261" s="11"/>
      <c r="I3261" s="11"/>
      <c r="J3261" s="11"/>
    </row>
    <row r="3262" spans="3:10">
      <c r="C3262" s="11"/>
      <c r="D3262" s="11"/>
      <c r="E3262" s="11"/>
      <c r="F3262" s="11"/>
      <c r="G3262" s="11"/>
      <c r="H3262" s="11"/>
      <c r="I3262" s="11"/>
      <c r="J3262" s="11"/>
    </row>
    <row r="3263" spans="3:10">
      <c r="C3263" s="11"/>
      <c r="D3263" s="11"/>
      <c r="E3263" s="11"/>
      <c r="F3263" s="11"/>
      <c r="G3263" s="11"/>
      <c r="H3263" s="11"/>
      <c r="I3263" s="11"/>
      <c r="J3263" s="11"/>
    </row>
    <row r="3264" spans="3:10">
      <c r="C3264" s="11"/>
      <c r="D3264" s="11"/>
      <c r="E3264" s="11"/>
      <c r="F3264" s="11"/>
      <c r="G3264" s="11"/>
      <c r="H3264" s="11"/>
      <c r="I3264" s="11"/>
      <c r="J3264" s="11"/>
    </row>
    <row r="3265" spans="3:10">
      <c r="C3265" s="11"/>
      <c r="D3265" s="11"/>
      <c r="E3265" s="11"/>
      <c r="F3265" s="11"/>
      <c r="G3265" s="11"/>
      <c r="H3265" s="11"/>
      <c r="I3265" s="11"/>
      <c r="J3265" s="11"/>
    </row>
    <row r="3266" spans="3:10">
      <c r="C3266" s="11"/>
      <c r="D3266" s="11"/>
      <c r="E3266" s="11"/>
      <c r="F3266" s="11"/>
      <c r="G3266" s="11"/>
      <c r="H3266" s="11"/>
      <c r="I3266" s="11"/>
      <c r="J3266" s="11"/>
    </row>
    <row r="3267" spans="3:10">
      <c r="C3267" s="11"/>
      <c r="D3267" s="11"/>
      <c r="E3267" s="11"/>
      <c r="F3267" s="11"/>
      <c r="G3267" s="11"/>
      <c r="H3267" s="11"/>
      <c r="I3267" s="11"/>
      <c r="J3267" s="11"/>
    </row>
    <row r="3268" spans="3:10">
      <c r="C3268" s="11"/>
      <c r="D3268" s="11"/>
      <c r="E3268" s="11"/>
      <c r="F3268" s="11"/>
      <c r="G3268" s="11"/>
      <c r="H3268" s="11"/>
      <c r="I3268" s="11"/>
      <c r="J3268" s="11"/>
    </row>
    <row r="3269" spans="3:10">
      <c r="C3269" s="11"/>
      <c r="D3269" s="11"/>
      <c r="E3269" s="11"/>
      <c r="F3269" s="11"/>
      <c r="G3269" s="11"/>
      <c r="H3269" s="11"/>
      <c r="I3269" s="11"/>
      <c r="J3269" s="11"/>
    </row>
    <row r="3270" spans="3:10">
      <c r="C3270" s="11"/>
      <c r="D3270" s="11"/>
      <c r="E3270" s="11"/>
      <c r="F3270" s="11"/>
      <c r="G3270" s="11"/>
      <c r="H3270" s="11"/>
      <c r="I3270" s="11"/>
      <c r="J3270" s="11"/>
    </row>
    <row r="3271" spans="3:10">
      <c r="C3271" s="11"/>
      <c r="D3271" s="11"/>
      <c r="E3271" s="11"/>
      <c r="F3271" s="11"/>
      <c r="G3271" s="11"/>
      <c r="H3271" s="11"/>
      <c r="I3271" s="11"/>
      <c r="J3271" s="11"/>
    </row>
    <row r="3272" spans="3:10">
      <c r="C3272" s="11"/>
      <c r="D3272" s="11"/>
      <c r="E3272" s="11"/>
      <c r="F3272" s="11"/>
      <c r="G3272" s="11"/>
      <c r="H3272" s="11"/>
      <c r="I3272" s="11"/>
      <c r="J3272" s="11"/>
    </row>
    <row r="3273" spans="3:10">
      <c r="C3273" s="11"/>
      <c r="D3273" s="11"/>
      <c r="E3273" s="11"/>
      <c r="F3273" s="11"/>
      <c r="G3273" s="11"/>
      <c r="H3273" s="11"/>
      <c r="I3273" s="11"/>
      <c r="J3273" s="11"/>
    </row>
    <row r="3274" spans="3:10">
      <c r="C3274" s="11"/>
      <c r="D3274" s="11"/>
      <c r="E3274" s="11"/>
      <c r="F3274" s="11"/>
      <c r="G3274" s="11"/>
      <c r="H3274" s="11"/>
      <c r="I3274" s="11"/>
      <c r="J3274" s="11"/>
    </row>
    <row r="3275" spans="3:10">
      <c r="C3275" s="11"/>
      <c r="D3275" s="11"/>
      <c r="E3275" s="11"/>
      <c r="F3275" s="11"/>
      <c r="G3275" s="11"/>
      <c r="H3275" s="11"/>
      <c r="I3275" s="11"/>
      <c r="J3275" s="11"/>
    </row>
    <row r="3276" spans="3:10">
      <c r="C3276" s="11"/>
      <c r="D3276" s="11"/>
      <c r="E3276" s="11"/>
      <c r="F3276" s="11"/>
      <c r="G3276" s="11"/>
      <c r="H3276" s="11"/>
      <c r="I3276" s="11"/>
      <c r="J3276" s="11"/>
    </row>
    <row r="3277" spans="3:10">
      <c r="C3277" s="11"/>
      <c r="D3277" s="11"/>
      <c r="E3277" s="11"/>
      <c r="F3277" s="11"/>
      <c r="G3277" s="11"/>
      <c r="H3277" s="11"/>
      <c r="I3277" s="11"/>
      <c r="J3277" s="11"/>
    </row>
    <row r="3278" spans="3:10">
      <c r="C3278" s="11"/>
      <c r="D3278" s="11"/>
      <c r="E3278" s="11"/>
      <c r="F3278" s="11"/>
      <c r="G3278" s="11"/>
      <c r="H3278" s="11"/>
      <c r="I3278" s="11"/>
      <c r="J3278" s="11"/>
    </row>
    <row r="3279" spans="3:10">
      <c r="C3279" s="11"/>
      <c r="D3279" s="11"/>
      <c r="E3279" s="11"/>
      <c r="F3279" s="11"/>
      <c r="G3279" s="11"/>
      <c r="H3279" s="11"/>
      <c r="I3279" s="11"/>
      <c r="J3279" s="11"/>
    </row>
    <row r="3280" spans="3:10">
      <c r="C3280" s="11"/>
      <c r="D3280" s="11"/>
      <c r="E3280" s="11"/>
      <c r="F3280" s="11"/>
      <c r="G3280" s="11"/>
      <c r="H3280" s="11"/>
      <c r="I3280" s="11"/>
      <c r="J3280" s="11"/>
    </row>
    <row r="3281" spans="3:10">
      <c r="C3281" s="11"/>
      <c r="D3281" s="11"/>
      <c r="E3281" s="11"/>
      <c r="F3281" s="11"/>
      <c r="G3281" s="11"/>
      <c r="H3281" s="11"/>
      <c r="I3281" s="11"/>
      <c r="J3281" s="11"/>
    </row>
    <row r="3282" spans="3:10">
      <c r="C3282" s="11"/>
      <c r="D3282" s="11"/>
      <c r="E3282" s="11"/>
      <c r="F3282" s="11"/>
      <c r="G3282" s="11"/>
      <c r="H3282" s="11"/>
      <c r="I3282" s="11"/>
      <c r="J3282" s="11"/>
    </row>
    <row r="3283" spans="3:10">
      <c r="C3283" s="11"/>
      <c r="D3283" s="11"/>
      <c r="E3283" s="11"/>
      <c r="F3283" s="11"/>
      <c r="G3283" s="11"/>
      <c r="H3283" s="11"/>
      <c r="I3283" s="11"/>
      <c r="J3283" s="11"/>
    </row>
    <row r="3284" spans="3:10">
      <c r="C3284" s="11"/>
      <c r="D3284" s="11"/>
      <c r="E3284" s="11"/>
      <c r="F3284" s="11"/>
      <c r="G3284" s="11"/>
      <c r="H3284" s="11"/>
      <c r="I3284" s="11"/>
      <c r="J3284" s="11"/>
    </row>
    <row r="3285" spans="3:10">
      <c r="C3285" s="11"/>
      <c r="D3285" s="11"/>
      <c r="E3285" s="11"/>
      <c r="F3285" s="11"/>
      <c r="G3285" s="11"/>
      <c r="H3285" s="11"/>
      <c r="I3285" s="11"/>
      <c r="J3285" s="11"/>
    </row>
    <row r="3286" spans="3:10">
      <c r="C3286" s="11"/>
      <c r="D3286" s="11"/>
      <c r="E3286" s="11"/>
      <c r="F3286" s="11"/>
      <c r="G3286" s="11"/>
      <c r="H3286" s="11"/>
      <c r="I3286" s="11"/>
      <c r="J3286" s="11"/>
    </row>
    <row r="3287" spans="3:10">
      <c r="C3287" s="11"/>
      <c r="D3287" s="11"/>
      <c r="E3287" s="11"/>
      <c r="F3287" s="11"/>
      <c r="G3287" s="11"/>
      <c r="H3287" s="11"/>
      <c r="I3287" s="11"/>
      <c r="J3287" s="11"/>
    </row>
    <row r="3288" spans="3:10">
      <c r="C3288" s="11"/>
      <c r="D3288" s="11"/>
      <c r="E3288" s="11"/>
      <c r="F3288" s="11"/>
      <c r="G3288" s="11"/>
      <c r="H3288" s="11"/>
      <c r="I3288" s="11"/>
      <c r="J3288" s="11"/>
    </row>
    <row r="3289" spans="3:10">
      <c r="C3289" s="11"/>
      <c r="D3289" s="11"/>
      <c r="E3289" s="11"/>
      <c r="F3289" s="11"/>
      <c r="G3289" s="11"/>
      <c r="H3289" s="11"/>
      <c r="I3289" s="11"/>
      <c r="J3289" s="11"/>
    </row>
    <row r="3290" spans="3:10">
      <c r="C3290" s="11"/>
      <c r="D3290" s="11"/>
      <c r="E3290" s="11"/>
      <c r="F3290" s="11"/>
      <c r="G3290" s="11"/>
      <c r="H3290" s="11"/>
      <c r="I3290" s="11"/>
      <c r="J3290" s="11"/>
    </row>
    <row r="3291" spans="3:10">
      <c r="C3291" s="11"/>
      <c r="D3291" s="11"/>
      <c r="E3291" s="11"/>
      <c r="F3291" s="11"/>
      <c r="G3291" s="11"/>
      <c r="H3291" s="11"/>
      <c r="I3291" s="11"/>
      <c r="J3291" s="11"/>
    </row>
    <row r="3292" spans="3:10">
      <c r="C3292" s="11"/>
      <c r="D3292" s="11"/>
      <c r="E3292" s="11"/>
      <c r="F3292" s="11"/>
      <c r="G3292" s="11"/>
      <c r="H3292" s="11"/>
      <c r="I3292" s="11"/>
      <c r="J3292" s="11"/>
    </row>
    <row r="3293" spans="3:10">
      <c r="C3293" s="11"/>
      <c r="D3293" s="11"/>
      <c r="E3293" s="11"/>
      <c r="F3293" s="11"/>
      <c r="G3293" s="11"/>
      <c r="H3293" s="11"/>
      <c r="I3293" s="11"/>
      <c r="J3293" s="11"/>
    </row>
    <row r="3294" spans="3:10">
      <c r="C3294" s="11"/>
      <c r="D3294" s="11"/>
      <c r="E3294" s="11"/>
      <c r="F3294" s="11"/>
      <c r="G3294" s="11"/>
      <c r="H3294" s="11"/>
      <c r="I3294" s="11"/>
      <c r="J3294" s="11"/>
    </row>
    <row r="3295" spans="3:10">
      <c r="C3295" s="11"/>
      <c r="D3295" s="11"/>
      <c r="E3295" s="11"/>
      <c r="F3295" s="11"/>
      <c r="G3295" s="11"/>
      <c r="H3295" s="11"/>
      <c r="I3295" s="11"/>
      <c r="J3295" s="11"/>
    </row>
    <row r="3296" spans="3:10">
      <c r="C3296" s="11"/>
      <c r="D3296" s="11"/>
      <c r="E3296" s="11"/>
      <c r="F3296" s="11"/>
      <c r="G3296" s="11"/>
      <c r="H3296" s="11"/>
      <c r="I3296" s="11"/>
      <c r="J3296" s="11"/>
    </row>
    <row r="3297" spans="3:10">
      <c r="C3297" s="11"/>
      <c r="D3297" s="11"/>
      <c r="E3297" s="11"/>
      <c r="F3297" s="11"/>
      <c r="G3297" s="11"/>
      <c r="H3297" s="11"/>
      <c r="I3297" s="11"/>
      <c r="J3297" s="11"/>
    </row>
    <row r="3298" spans="3:10">
      <c r="C3298" s="11"/>
      <c r="D3298" s="11"/>
      <c r="E3298" s="11"/>
      <c r="F3298" s="11"/>
      <c r="G3298" s="11"/>
      <c r="H3298" s="11"/>
      <c r="I3298" s="11"/>
      <c r="J3298" s="11"/>
    </row>
    <row r="3299" spans="3:10">
      <c r="C3299" s="11"/>
      <c r="D3299" s="11"/>
      <c r="E3299" s="11"/>
      <c r="F3299" s="11"/>
      <c r="G3299" s="11"/>
      <c r="H3299" s="11"/>
      <c r="I3299" s="11"/>
      <c r="J3299" s="11"/>
    </row>
    <row r="3300" spans="3:10">
      <c r="C3300" s="11"/>
      <c r="D3300" s="11"/>
      <c r="E3300" s="11"/>
      <c r="F3300" s="11"/>
      <c r="G3300" s="11"/>
      <c r="H3300" s="11"/>
      <c r="I3300" s="11"/>
      <c r="J3300" s="11"/>
    </row>
    <row r="3301" spans="3:10">
      <c r="C3301" s="11"/>
      <c r="D3301" s="11"/>
      <c r="E3301" s="11"/>
      <c r="F3301" s="11"/>
      <c r="G3301" s="11"/>
      <c r="H3301" s="11"/>
      <c r="I3301" s="11"/>
      <c r="J3301" s="11"/>
    </row>
    <row r="3302" spans="3:10">
      <c r="C3302" s="11"/>
      <c r="D3302" s="11"/>
      <c r="E3302" s="11"/>
      <c r="F3302" s="11"/>
      <c r="G3302" s="11"/>
      <c r="H3302" s="11"/>
      <c r="I3302" s="11"/>
      <c r="J3302" s="11"/>
    </row>
    <row r="3303" spans="3:10">
      <c r="C3303" s="11"/>
      <c r="D3303" s="11"/>
      <c r="E3303" s="11"/>
      <c r="F3303" s="11"/>
      <c r="G3303" s="11"/>
      <c r="H3303" s="11"/>
      <c r="I3303" s="11"/>
      <c r="J3303" s="11"/>
    </row>
    <row r="3304" spans="3:10">
      <c r="C3304" s="11"/>
      <c r="D3304" s="11"/>
      <c r="E3304" s="11"/>
      <c r="F3304" s="11"/>
      <c r="G3304" s="11"/>
      <c r="H3304" s="11"/>
      <c r="I3304" s="11"/>
      <c r="J3304" s="11"/>
    </row>
    <row r="3305" spans="3:10">
      <c r="C3305" s="11"/>
      <c r="D3305" s="11"/>
      <c r="E3305" s="11"/>
      <c r="F3305" s="11"/>
      <c r="G3305" s="11"/>
      <c r="H3305" s="11"/>
      <c r="I3305" s="11"/>
      <c r="J3305" s="11"/>
    </row>
    <row r="3306" spans="3:10">
      <c r="C3306" s="11"/>
      <c r="D3306" s="11"/>
      <c r="E3306" s="11"/>
      <c r="F3306" s="11"/>
      <c r="G3306" s="11"/>
      <c r="H3306" s="11"/>
      <c r="I3306" s="11"/>
      <c r="J3306" s="11"/>
    </row>
    <row r="3307" spans="3:10">
      <c r="C3307" s="11"/>
      <c r="D3307" s="11"/>
      <c r="E3307" s="11"/>
      <c r="F3307" s="11"/>
      <c r="G3307" s="11"/>
      <c r="H3307" s="11"/>
      <c r="I3307" s="11"/>
      <c r="J3307" s="11"/>
    </row>
    <row r="3308" spans="3:10">
      <c r="C3308" s="11"/>
      <c r="D3308" s="11"/>
      <c r="E3308" s="11"/>
      <c r="F3308" s="11"/>
      <c r="G3308" s="11"/>
      <c r="H3308" s="11"/>
      <c r="I3308" s="11"/>
      <c r="J3308" s="11"/>
    </row>
    <row r="3309" spans="3:10">
      <c r="C3309" s="11"/>
      <c r="D3309" s="11"/>
      <c r="E3309" s="11"/>
      <c r="F3309" s="11"/>
      <c r="G3309" s="11"/>
      <c r="H3309" s="11"/>
      <c r="I3309" s="11"/>
      <c r="J3309" s="11"/>
    </row>
    <row r="3310" spans="3:10">
      <c r="C3310" s="11"/>
      <c r="D3310" s="11"/>
      <c r="E3310" s="11"/>
      <c r="F3310" s="11"/>
      <c r="G3310" s="11"/>
      <c r="H3310" s="11"/>
      <c r="I3310" s="11"/>
      <c r="J3310" s="11"/>
    </row>
    <row r="3311" spans="3:10">
      <c r="C3311" s="11"/>
      <c r="D3311" s="11"/>
      <c r="E3311" s="11"/>
      <c r="F3311" s="11"/>
      <c r="G3311" s="11"/>
      <c r="H3311" s="11"/>
      <c r="I3311" s="11"/>
      <c r="J3311" s="11"/>
    </row>
    <row r="3312" spans="3:10">
      <c r="C3312" s="11"/>
      <c r="D3312" s="11"/>
      <c r="E3312" s="11"/>
      <c r="F3312" s="11"/>
      <c r="G3312" s="11"/>
      <c r="H3312" s="11"/>
      <c r="I3312" s="11"/>
      <c r="J3312" s="11"/>
    </row>
    <row r="3313" spans="3:10">
      <c r="C3313" s="11"/>
      <c r="D3313" s="11"/>
      <c r="E3313" s="11"/>
      <c r="F3313" s="11"/>
      <c r="G3313" s="11"/>
      <c r="H3313" s="11"/>
      <c r="I3313" s="11"/>
      <c r="J3313" s="11"/>
    </row>
    <row r="3314" spans="3:10">
      <c r="C3314" s="11"/>
      <c r="D3314" s="11"/>
      <c r="E3314" s="11"/>
      <c r="F3314" s="11"/>
      <c r="G3314" s="11"/>
      <c r="H3314" s="11"/>
      <c r="I3314" s="11"/>
      <c r="J3314" s="11"/>
    </row>
    <row r="3315" spans="3:10">
      <c r="C3315" s="11"/>
      <c r="D3315" s="11"/>
      <c r="E3315" s="11"/>
      <c r="F3315" s="11"/>
      <c r="G3315" s="11"/>
      <c r="H3315" s="11"/>
      <c r="I3315" s="11"/>
      <c r="J3315" s="11"/>
    </row>
    <row r="3316" spans="3:10">
      <c r="C3316" s="11"/>
      <c r="D3316" s="11"/>
      <c r="E3316" s="11"/>
      <c r="F3316" s="11"/>
      <c r="G3316" s="11"/>
      <c r="H3316" s="11"/>
      <c r="I3316" s="11"/>
      <c r="J3316" s="11"/>
    </row>
    <row r="3317" spans="3:10">
      <c r="C3317" s="11"/>
      <c r="D3317" s="11"/>
      <c r="E3317" s="11"/>
      <c r="F3317" s="11"/>
      <c r="G3317" s="11"/>
      <c r="H3317" s="11"/>
      <c r="I3317" s="11"/>
      <c r="J3317" s="11"/>
    </row>
    <row r="3318" spans="3:10">
      <c r="C3318" s="11"/>
      <c r="D3318" s="11"/>
      <c r="E3318" s="11"/>
      <c r="F3318" s="11"/>
      <c r="G3318" s="11"/>
      <c r="H3318" s="11"/>
      <c r="I3318" s="11"/>
      <c r="J3318" s="11"/>
    </row>
    <row r="3319" spans="3:10">
      <c r="C3319" s="11"/>
      <c r="D3319" s="11"/>
      <c r="E3319" s="11"/>
      <c r="F3319" s="11"/>
      <c r="G3319" s="11"/>
      <c r="H3319" s="11"/>
      <c r="I3319" s="11"/>
      <c r="J3319" s="11"/>
    </row>
    <row r="3320" spans="3:10">
      <c r="C3320" s="11"/>
      <c r="D3320" s="11"/>
      <c r="E3320" s="11"/>
      <c r="F3320" s="11"/>
      <c r="G3320" s="11"/>
      <c r="H3320" s="11"/>
      <c r="I3320" s="11"/>
      <c r="J3320" s="11"/>
    </row>
    <row r="3321" spans="3:10">
      <c r="C3321" s="11"/>
      <c r="D3321" s="11"/>
      <c r="E3321" s="11"/>
      <c r="F3321" s="11"/>
      <c r="G3321" s="11"/>
      <c r="H3321" s="11"/>
      <c r="I3321" s="11"/>
      <c r="J3321" s="11"/>
    </row>
    <row r="3322" spans="3:10">
      <c r="C3322" s="11"/>
      <c r="D3322" s="11"/>
      <c r="E3322" s="11"/>
      <c r="F3322" s="11"/>
      <c r="G3322" s="11"/>
      <c r="H3322" s="11"/>
      <c r="I3322" s="11"/>
      <c r="J3322" s="11"/>
    </row>
    <row r="3323" spans="3:10">
      <c r="C3323" s="11"/>
      <c r="D3323" s="11"/>
      <c r="E3323" s="11"/>
      <c r="F3323" s="11"/>
      <c r="G3323" s="11"/>
      <c r="H3323" s="11"/>
      <c r="I3323" s="11"/>
      <c r="J3323" s="11"/>
    </row>
    <row r="3324" spans="3:10">
      <c r="C3324" s="11"/>
      <c r="D3324" s="11"/>
      <c r="E3324" s="11"/>
      <c r="F3324" s="11"/>
      <c r="G3324" s="11"/>
      <c r="H3324" s="11"/>
      <c r="I3324" s="11"/>
      <c r="J3324" s="11"/>
    </row>
    <row r="3325" spans="3:10">
      <c r="C3325" s="11"/>
      <c r="D3325" s="11"/>
      <c r="E3325" s="11"/>
      <c r="F3325" s="11"/>
      <c r="G3325" s="11"/>
      <c r="H3325" s="11"/>
      <c r="I3325" s="11"/>
      <c r="J3325" s="11"/>
    </row>
    <row r="3326" spans="3:10">
      <c r="C3326" s="11"/>
      <c r="D3326" s="11"/>
      <c r="E3326" s="11"/>
      <c r="F3326" s="11"/>
      <c r="G3326" s="11"/>
      <c r="H3326" s="11"/>
      <c r="I3326" s="11"/>
      <c r="J3326" s="11"/>
    </row>
    <row r="3327" spans="3:10">
      <c r="C3327" s="11"/>
      <c r="D3327" s="11"/>
      <c r="E3327" s="11"/>
      <c r="F3327" s="11"/>
      <c r="G3327" s="11"/>
      <c r="H3327" s="11"/>
      <c r="I3327" s="11"/>
      <c r="J3327" s="11"/>
    </row>
    <row r="3328" spans="3:10">
      <c r="C3328" s="11"/>
      <c r="D3328" s="11"/>
      <c r="E3328" s="11"/>
      <c r="F3328" s="11"/>
      <c r="G3328" s="11"/>
      <c r="H3328" s="11"/>
      <c r="I3328" s="11"/>
      <c r="J3328" s="11"/>
    </row>
    <row r="3329" spans="3:10">
      <c r="C3329" s="11"/>
      <c r="D3329" s="11"/>
      <c r="E3329" s="11"/>
      <c r="F3329" s="11"/>
      <c r="G3329" s="11"/>
      <c r="H3329" s="11"/>
      <c r="I3329" s="11"/>
      <c r="J3329" s="11"/>
    </row>
    <row r="3330" spans="3:10">
      <c r="C3330" s="11"/>
      <c r="D3330" s="11"/>
      <c r="E3330" s="11"/>
      <c r="F3330" s="11"/>
      <c r="G3330" s="11"/>
      <c r="H3330" s="11"/>
      <c r="I3330" s="11"/>
      <c r="J3330" s="11"/>
    </row>
    <row r="3331" spans="3:10">
      <c r="C3331" s="11"/>
      <c r="D3331" s="11"/>
      <c r="E3331" s="11"/>
      <c r="F3331" s="11"/>
      <c r="G3331" s="11"/>
      <c r="H3331" s="11"/>
      <c r="I3331" s="11"/>
      <c r="J3331" s="11"/>
    </row>
    <row r="3332" spans="3:10">
      <c r="C3332" s="11"/>
      <c r="D3332" s="11"/>
      <c r="E3332" s="11"/>
      <c r="F3332" s="11"/>
      <c r="G3332" s="11"/>
      <c r="H3332" s="11"/>
      <c r="I3332" s="11"/>
      <c r="J3332" s="11"/>
    </row>
    <row r="3333" spans="3:10">
      <c r="C3333" s="11"/>
      <c r="D3333" s="11"/>
      <c r="E3333" s="11"/>
      <c r="F3333" s="11"/>
      <c r="G3333" s="11"/>
      <c r="H3333" s="11"/>
      <c r="I3333" s="11"/>
      <c r="J3333" s="11"/>
    </row>
    <row r="3334" spans="3:10">
      <c r="C3334" s="11"/>
      <c r="D3334" s="11"/>
      <c r="E3334" s="11"/>
      <c r="F3334" s="11"/>
      <c r="G3334" s="11"/>
      <c r="H3334" s="11"/>
      <c r="I3334" s="11"/>
      <c r="J3334" s="11"/>
    </row>
    <row r="3335" spans="3:10">
      <c r="C3335" s="11"/>
      <c r="D3335" s="11"/>
      <c r="E3335" s="11"/>
      <c r="F3335" s="11"/>
      <c r="G3335" s="11"/>
      <c r="H3335" s="11"/>
      <c r="I3335" s="11"/>
      <c r="J3335" s="11"/>
    </row>
    <row r="3336" spans="3:10">
      <c r="C3336" s="11"/>
      <c r="D3336" s="11"/>
      <c r="E3336" s="11"/>
      <c r="F3336" s="11"/>
      <c r="G3336" s="11"/>
      <c r="H3336" s="11"/>
      <c r="I3336" s="11"/>
      <c r="J3336" s="11"/>
    </row>
    <row r="3337" spans="3:10">
      <c r="C3337" s="11"/>
      <c r="D3337" s="11"/>
      <c r="E3337" s="11"/>
      <c r="F3337" s="11"/>
      <c r="G3337" s="11"/>
      <c r="H3337" s="11"/>
      <c r="I3337" s="11"/>
      <c r="J3337" s="11"/>
    </row>
    <row r="3338" spans="3:10">
      <c r="C3338" s="11"/>
      <c r="D3338" s="11"/>
      <c r="E3338" s="11"/>
      <c r="F3338" s="11"/>
      <c r="G3338" s="11"/>
      <c r="H3338" s="11"/>
      <c r="I3338" s="11"/>
      <c r="J3338" s="11"/>
    </row>
    <row r="3339" spans="3:10">
      <c r="C3339" s="11"/>
      <c r="D3339" s="11"/>
      <c r="E3339" s="11"/>
      <c r="F3339" s="11"/>
      <c r="G3339" s="11"/>
      <c r="H3339" s="11"/>
      <c r="I3339" s="11"/>
      <c r="J3339" s="11"/>
    </row>
    <row r="3340" spans="3:10">
      <c r="C3340" s="11"/>
      <c r="D3340" s="11"/>
      <c r="E3340" s="11"/>
      <c r="F3340" s="11"/>
      <c r="G3340" s="11"/>
      <c r="H3340" s="11"/>
      <c r="I3340" s="11"/>
      <c r="J3340" s="11"/>
    </row>
    <row r="3341" spans="3:10">
      <c r="C3341" s="11"/>
      <c r="D3341" s="11"/>
      <c r="E3341" s="11"/>
      <c r="F3341" s="11"/>
      <c r="G3341" s="11"/>
      <c r="H3341" s="11"/>
      <c r="I3341" s="11"/>
      <c r="J3341" s="11"/>
    </row>
    <row r="3342" spans="3:10">
      <c r="C3342" s="11"/>
      <c r="D3342" s="11"/>
      <c r="E3342" s="11"/>
      <c r="F3342" s="11"/>
      <c r="G3342" s="11"/>
      <c r="H3342" s="11"/>
      <c r="I3342" s="11"/>
      <c r="J3342" s="11"/>
    </row>
    <row r="3343" spans="3:10">
      <c r="C3343" s="11"/>
      <c r="D3343" s="11"/>
      <c r="E3343" s="11"/>
      <c r="F3343" s="11"/>
      <c r="G3343" s="11"/>
      <c r="H3343" s="11"/>
      <c r="I3343" s="11"/>
      <c r="J3343" s="11"/>
    </row>
    <row r="3344" spans="3:10">
      <c r="C3344" s="11"/>
      <c r="D3344" s="11"/>
      <c r="E3344" s="11"/>
      <c r="F3344" s="11"/>
      <c r="G3344" s="11"/>
      <c r="H3344" s="11"/>
      <c r="I3344" s="11"/>
      <c r="J3344" s="11"/>
    </row>
    <row r="3345" spans="3:10">
      <c r="C3345" s="11"/>
      <c r="D3345" s="11"/>
      <c r="E3345" s="11"/>
      <c r="F3345" s="11"/>
      <c r="G3345" s="11"/>
      <c r="H3345" s="11"/>
      <c r="I3345" s="11"/>
      <c r="J3345" s="11"/>
    </row>
    <row r="3346" spans="3:10">
      <c r="C3346" s="11"/>
      <c r="D3346" s="11"/>
      <c r="E3346" s="11"/>
      <c r="F3346" s="11"/>
      <c r="G3346" s="11"/>
      <c r="H3346" s="11"/>
      <c r="I3346" s="11"/>
      <c r="J3346" s="11"/>
    </row>
    <row r="3347" spans="3:10">
      <c r="C3347" s="11"/>
      <c r="D3347" s="11"/>
      <c r="E3347" s="11"/>
      <c r="F3347" s="11"/>
      <c r="G3347" s="11"/>
      <c r="H3347" s="11"/>
      <c r="I3347" s="11"/>
      <c r="J3347" s="11"/>
    </row>
    <row r="3348" spans="3:10">
      <c r="C3348" s="11"/>
      <c r="D3348" s="11"/>
      <c r="E3348" s="11"/>
      <c r="F3348" s="11"/>
      <c r="G3348" s="11"/>
      <c r="H3348" s="11"/>
      <c r="I3348" s="11"/>
      <c r="J3348" s="11"/>
    </row>
    <row r="3349" spans="3:10">
      <c r="C3349" s="11"/>
      <c r="D3349" s="11"/>
      <c r="E3349" s="11"/>
      <c r="F3349" s="11"/>
      <c r="G3349" s="11"/>
      <c r="H3349" s="11"/>
      <c r="I3349" s="11"/>
      <c r="J3349" s="11"/>
    </row>
    <row r="3350" spans="3:10">
      <c r="C3350" s="11"/>
      <c r="D3350" s="11"/>
      <c r="E3350" s="11"/>
      <c r="F3350" s="11"/>
      <c r="G3350" s="11"/>
      <c r="H3350" s="11"/>
      <c r="I3350" s="11"/>
      <c r="J3350" s="11"/>
    </row>
    <row r="3351" spans="3:10">
      <c r="C3351" s="11"/>
      <c r="D3351" s="11"/>
      <c r="E3351" s="11"/>
      <c r="F3351" s="11"/>
      <c r="G3351" s="11"/>
      <c r="H3351" s="11"/>
      <c r="I3351" s="11"/>
      <c r="J3351" s="11"/>
    </row>
    <row r="3352" spans="3:10">
      <c r="C3352" s="11"/>
      <c r="D3352" s="11"/>
      <c r="E3352" s="11"/>
      <c r="F3352" s="11"/>
      <c r="G3352" s="11"/>
      <c r="H3352" s="11"/>
      <c r="I3352" s="11"/>
      <c r="J3352" s="11"/>
    </row>
    <row r="3353" spans="3:10">
      <c r="C3353" s="11"/>
      <c r="D3353" s="11"/>
      <c r="E3353" s="11"/>
      <c r="F3353" s="11"/>
      <c r="G3353" s="11"/>
      <c r="H3353" s="11"/>
      <c r="I3353" s="11"/>
      <c r="J3353" s="11"/>
    </row>
    <row r="3354" spans="3:10">
      <c r="C3354" s="11"/>
      <c r="D3354" s="11"/>
      <c r="E3354" s="11"/>
      <c r="F3354" s="11"/>
      <c r="G3354" s="11"/>
      <c r="H3354" s="11"/>
      <c r="I3354" s="11"/>
      <c r="J3354" s="11"/>
    </row>
    <row r="3355" spans="3:10">
      <c r="C3355" s="11"/>
      <c r="D3355" s="11"/>
      <c r="E3355" s="11"/>
      <c r="F3355" s="11"/>
      <c r="G3355" s="11"/>
      <c r="H3355" s="11"/>
      <c r="I3355" s="11"/>
      <c r="J3355" s="11"/>
    </row>
    <row r="3356" spans="3:10">
      <c r="C3356" s="11"/>
      <c r="D3356" s="11"/>
      <c r="E3356" s="11"/>
      <c r="F3356" s="11"/>
      <c r="G3356" s="11"/>
      <c r="H3356" s="11"/>
      <c r="I3356" s="11"/>
      <c r="J3356" s="11"/>
    </row>
    <row r="3357" spans="3:10">
      <c r="C3357" s="11"/>
      <c r="D3357" s="11"/>
      <c r="E3357" s="11"/>
      <c r="F3357" s="11"/>
      <c r="G3357" s="11"/>
      <c r="H3357" s="11"/>
      <c r="I3357" s="11"/>
      <c r="J3357" s="11"/>
    </row>
    <row r="3358" spans="3:10">
      <c r="C3358" s="11"/>
      <c r="D3358" s="11"/>
      <c r="E3358" s="11"/>
      <c r="F3358" s="11"/>
      <c r="G3358" s="11"/>
      <c r="H3358" s="11"/>
      <c r="I3358" s="11"/>
      <c r="J3358" s="11"/>
    </row>
    <row r="3359" spans="3:10">
      <c r="C3359" s="11"/>
      <c r="D3359" s="11"/>
      <c r="E3359" s="11"/>
      <c r="F3359" s="11"/>
      <c r="G3359" s="11"/>
      <c r="H3359" s="11"/>
      <c r="I3359" s="11"/>
      <c r="J3359" s="11"/>
    </row>
    <row r="3360" spans="3:10">
      <c r="C3360" s="11"/>
      <c r="D3360" s="11"/>
      <c r="E3360" s="11"/>
      <c r="F3360" s="11"/>
      <c r="G3360" s="11"/>
      <c r="H3360" s="11"/>
      <c r="I3360" s="11"/>
      <c r="J3360" s="11"/>
    </row>
    <row r="3361" spans="3:10">
      <c r="C3361" s="11"/>
      <c r="D3361" s="11"/>
      <c r="E3361" s="11"/>
      <c r="F3361" s="11"/>
      <c r="G3361" s="11"/>
      <c r="H3361" s="11"/>
      <c r="I3361" s="11"/>
      <c r="J3361" s="11"/>
    </row>
    <row r="3362" spans="3:10">
      <c r="C3362" s="11"/>
      <c r="D3362" s="11"/>
      <c r="E3362" s="11"/>
      <c r="F3362" s="11"/>
      <c r="G3362" s="11"/>
      <c r="H3362" s="11"/>
      <c r="I3362" s="11"/>
      <c r="J3362" s="11"/>
    </row>
    <row r="3363" spans="3:10">
      <c r="C3363" s="11"/>
      <c r="D3363" s="11"/>
      <c r="E3363" s="11"/>
      <c r="F3363" s="11"/>
      <c r="G3363" s="11"/>
      <c r="H3363" s="11"/>
      <c r="I3363" s="11"/>
      <c r="J3363" s="11"/>
    </row>
    <row r="3364" spans="3:10">
      <c r="C3364" s="11"/>
      <c r="D3364" s="11"/>
      <c r="E3364" s="11"/>
      <c r="F3364" s="11"/>
      <c r="G3364" s="11"/>
      <c r="H3364" s="11"/>
      <c r="I3364" s="11"/>
      <c r="J3364" s="11"/>
    </row>
    <row r="3365" spans="3:10">
      <c r="C3365" s="11"/>
      <c r="D3365" s="11"/>
      <c r="E3365" s="11"/>
      <c r="F3365" s="11"/>
      <c r="G3365" s="11"/>
      <c r="H3365" s="11"/>
      <c r="I3365" s="11"/>
      <c r="J3365" s="11"/>
    </row>
    <row r="3366" spans="3:10">
      <c r="C3366" s="11"/>
      <c r="D3366" s="11"/>
      <c r="E3366" s="11"/>
      <c r="F3366" s="11"/>
      <c r="G3366" s="11"/>
      <c r="H3366" s="11"/>
      <c r="I3366" s="11"/>
      <c r="J3366" s="11"/>
    </row>
    <row r="3367" spans="3:10">
      <c r="C3367" s="11"/>
      <c r="D3367" s="11"/>
      <c r="E3367" s="11"/>
      <c r="F3367" s="11"/>
      <c r="G3367" s="11"/>
      <c r="H3367" s="11"/>
      <c r="I3367" s="11"/>
      <c r="J3367" s="11"/>
    </row>
    <row r="3368" spans="3:10">
      <c r="C3368" s="11"/>
      <c r="D3368" s="11"/>
      <c r="E3368" s="11"/>
      <c r="F3368" s="11"/>
      <c r="G3368" s="11"/>
      <c r="H3368" s="11"/>
      <c r="I3368" s="11"/>
      <c r="J3368" s="11"/>
    </row>
    <row r="3369" spans="3:10">
      <c r="C3369" s="11"/>
      <c r="D3369" s="11"/>
      <c r="E3369" s="11"/>
      <c r="F3369" s="11"/>
      <c r="G3369" s="11"/>
      <c r="H3369" s="11"/>
      <c r="I3369" s="11"/>
      <c r="J3369" s="11"/>
    </row>
    <row r="3370" spans="3:10">
      <c r="C3370" s="11"/>
      <c r="D3370" s="11"/>
      <c r="E3370" s="11"/>
      <c r="F3370" s="11"/>
      <c r="G3370" s="11"/>
      <c r="H3370" s="11"/>
      <c r="I3370" s="11"/>
      <c r="J3370" s="11"/>
    </row>
    <row r="3371" spans="3:10">
      <c r="C3371" s="11"/>
      <c r="D3371" s="11"/>
      <c r="E3371" s="11"/>
      <c r="F3371" s="11"/>
      <c r="G3371" s="11"/>
      <c r="H3371" s="11"/>
      <c r="I3371" s="11"/>
      <c r="J3371" s="11"/>
    </row>
    <row r="3372" spans="3:10">
      <c r="C3372" s="11"/>
      <c r="D3372" s="11"/>
      <c r="E3372" s="11"/>
      <c r="F3372" s="11"/>
      <c r="G3372" s="11"/>
      <c r="H3372" s="11"/>
      <c r="I3372" s="11"/>
      <c r="J3372" s="11"/>
    </row>
    <row r="3373" spans="3:10">
      <c r="C3373" s="11"/>
      <c r="D3373" s="11"/>
      <c r="E3373" s="11"/>
      <c r="F3373" s="11"/>
      <c r="G3373" s="11"/>
      <c r="H3373" s="11"/>
      <c r="I3373" s="11"/>
      <c r="J3373" s="11"/>
    </row>
    <row r="3374" spans="3:10">
      <c r="C3374" s="11"/>
      <c r="D3374" s="11"/>
      <c r="E3374" s="11"/>
      <c r="F3374" s="11"/>
      <c r="G3374" s="11"/>
      <c r="H3374" s="11"/>
      <c r="I3374" s="11"/>
      <c r="J3374" s="11"/>
    </row>
    <row r="3375" spans="3:10">
      <c r="C3375" s="11"/>
      <c r="D3375" s="11"/>
      <c r="E3375" s="11"/>
      <c r="F3375" s="11"/>
      <c r="G3375" s="11"/>
      <c r="H3375" s="11"/>
      <c r="I3375" s="11"/>
      <c r="J3375" s="11"/>
    </row>
    <row r="3376" spans="3:10">
      <c r="C3376" s="11"/>
      <c r="D3376" s="11"/>
      <c r="E3376" s="11"/>
      <c r="F3376" s="11"/>
      <c r="G3376" s="11"/>
      <c r="H3376" s="11"/>
      <c r="I3376" s="11"/>
      <c r="J3376" s="11"/>
    </row>
    <row r="3377" spans="3:10">
      <c r="C3377" s="11"/>
      <c r="D3377" s="11"/>
      <c r="E3377" s="11"/>
      <c r="F3377" s="11"/>
      <c r="G3377" s="11"/>
      <c r="H3377" s="11"/>
      <c r="I3377" s="11"/>
      <c r="J3377" s="11"/>
    </row>
    <row r="3378" spans="3:10">
      <c r="C3378" s="11"/>
      <c r="D3378" s="11"/>
      <c r="E3378" s="11"/>
      <c r="F3378" s="11"/>
      <c r="G3378" s="11"/>
      <c r="H3378" s="11"/>
      <c r="I3378" s="11"/>
      <c r="J3378" s="11"/>
    </row>
    <row r="3379" spans="3:10">
      <c r="C3379" s="11"/>
      <c r="D3379" s="11"/>
      <c r="E3379" s="11"/>
      <c r="F3379" s="11"/>
      <c r="G3379" s="11"/>
      <c r="H3379" s="11"/>
      <c r="I3379" s="11"/>
      <c r="J3379" s="11"/>
    </row>
    <row r="3380" spans="3:10">
      <c r="C3380" s="11"/>
      <c r="D3380" s="11"/>
      <c r="E3380" s="11"/>
      <c r="F3380" s="11"/>
      <c r="G3380" s="11"/>
      <c r="H3380" s="11"/>
      <c r="I3380" s="11"/>
      <c r="J3380" s="11"/>
    </row>
    <row r="3381" spans="3:10">
      <c r="C3381" s="11"/>
      <c r="D3381" s="11"/>
      <c r="E3381" s="11"/>
      <c r="F3381" s="11"/>
      <c r="G3381" s="11"/>
      <c r="H3381" s="11"/>
      <c r="I3381" s="11"/>
      <c r="J3381" s="11"/>
    </row>
    <row r="3382" spans="3:10">
      <c r="C3382" s="11"/>
      <c r="D3382" s="11"/>
      <c r="E3382" s="11"/>
      <c r="F3382" s="11"/>
      <c r="G3382" s="11"/>
      <c r="H3382" s="11"/>
      <c r="I3382" s="11"/>
      <c r="J3382" s="11"/>
    </row>
    <row r="3383" spans="3:10">
      <c r="C3383" s="11"/>
      <c r="D3383" s="11"/>
      <c r="E3383" s="11"/>
      <c r="F3383" s="11"/>
      <c r="G3383" s="11"/>
      <c r="H3383" s="11"/>
      <c r="I3383" s="11"/>
      <c r="J3383" s="11"/>
    </row>
    <row r="3384" spans="3:10">
      <c r="C3384" s="11"/>
      <c r="D3384" s="11"/>
      <c r="E3384" s="11"/>
      <c r="F3384" s="11"/>
      <c r="G3384" s="11"/>
      <c r="H3384" s="11"/>
      <c r="I3384" s="11"/>
      <c r="J3384" s="11"/>
    </row>
    <row r="3385" spans="3:10">
      <c r="C3385" s="11"/>
      <c r="D3385" s="11"/>
      <c r="E3385" s="11"/>
      <c r="F3385" s="11"/>
      <c r="G3385" s="11"/>
      <c r="H3385" s="11"/>
      <c r="I3385" s="11"/>
      <c r="J3385" s="11"/>
    </row>
    <row r="3386" spans="3:10">
      <c r="C3386" s="11"/>
      <c r="D3386" s="11"/>
      <c r="E3386" s="11"/>
      <c r="F3386" s="11"/>
      <c r="G3386" s="11"/>
      <c r="H3386" s="11"/>
      <c r="I3386" s="11"/>
      <c r="J3386" s="11"/>
    </row>
    <row r="3387" spans="3:10">
      <c r="C3387" s="11"/>
      <c r="D3387" s="11"/>
      <c r="E3387" s="11"/>
      <c r="F3387" s="11"/>
      <c r="G3387" s="11"/>
      <c r="H3387" s="11"/>
      <c r="I3387" s="11"/>
      <c r="J3387" s="11"/>
    </row>
    <row r="3388" spans="3:10">
      <c r="C3388" s="11"/>
      <c r="D3388" s="11"/>
      <c r="E3388" s="11"/>
      <c r="F3388" s="11"/>
      <c r="G3388" s="11"/>
      <c r="H3388" s="11"/>
      <c r="I3388" s="11"/>
      <c r="J3388" s="11"/>
    </row>
    <row r="3389" spans="3:10">
      <c r="C3389" s="11"/>
      <c r="D3389" s="11"/>
      <c r="E3389" s="11"/>
      <c r="F3389" s="11"/>
      <c r="G3389" s="11"/>
      <c r="H3389" s="11"/>
      <c r="I3389" s="11"/>
      <c r="J3389" s="11"/>
    </row>
    <row r="3390" spans="3:10">
      <c r="C3390" s="11"/>
      <c r="D3390" s="11"/>
      <c r="E3390" s="11"/>
      <c r="F3390" s="11"/>
      <c r="G3390" s="11"/>
      <c r="H3390" s="11"/>
      <c r="I3390" s="11"/>
      <c r="J3390" s="11"/>
    </row>
    <row r="3391" spans="3:10">
      <c r="C3391" s="11"/>
      <c r="D3391" s="11"/>
      <c r="E3391" s="11"/>
      <c r="F3391" s="11"/>
      <c r="G3391" s="11"/>
      <c r="H3391" s="11"/>
      <c r="I3391" s="11"/>
      <c r="J3391" s="11"/>
    </row>
    <row r="3392" spans="3:10">
      <c r="C3392" s="11"/>
      <c r="D3392" s="11"/>
      <c r="E3392" s="11"/>
      <c r="F3392" s="11"/>
      <c r="G3392" s="11"/>
      <c r="H3392" s="11"/>
      <c r="I3392" s="11"/>
      <c r="J3392" s="11"/>
    </row>
    <row r="3393" spans="3:10">
      <c r="C3393" s="11"/>
      <c r="D3393" s="11"/>
      <c r="E3393" s="11"/>
      <c r="F3393" s="11"/>
      <c r="G3393" s="11"/>
      <c r="H3393" s="11"/>
      <c r="I3393" s="11"/>
      <c r="J3393" s="11"/>
    </row>
    <row r="3394" spans="3:10">
      <c r="C3394" s="11"/>
      <c r="D3394" s="11"/>
      <c r="E3394" s="11"/>
      <c r="F3394" s="11"/>
      <c r="G3394" s="11"/>
      <c r="H3394" s="11"/>
      <c r="I3394" s="11"/>
      <c r="J3394" s="11"/>
    </row>
    <row r="3395" spans="3:10">
      <c r="C3395" s="11"/>
      <c r="D3395" s="11"/>
      <c r="E3395" s="11"/>
      <c r="F3395" s="11"/>
      <c r="G3395" s="11"/>
      <c r="H3395" s="11"/>
      <c r="I3395" s="11"/>
      <c r="J3395" s="11"/>
    </row>
    <row r="3396" spans="3:10">
      <c r="C3396" s="11"/>
      <c r="D3396" s="11"/>
      <c r="E3396" s="11"/>
      <c r="F3396" s="11"/>
      <c r="G3396" s="11"/>
      <c r="H3396" s="11"/>
      <c r="I3396" s="11"/>
      <c r="J3396" s="11"/>
    </row>
    <row r="3397" spans="3:10">
      <c r="C3397" s="11"/>
      <c r="D3397" s="11"/>
      <c r="E3397" s="11"/>
      <c r="F3397" s="11"/>
      <c r="G3397" s="11"/>
      <c r="H3397" s="11"/>
      <c r="I3397" s="11"/>
      <c r="J3397" s="11"/>
    </row>
    <row r="3398" spans="3:10">
      <c r="C3398" s="11"/>
      <c r="D3398" s="11"/>
      <c r="E3398" s="11"/>
      <c r="F3398" s="11"/>
      <c r="G3398" s="11"/>
      <c r="H3398" s="11"/>
      <c r="I3398" s="11"/>
      <c r="J3398" s="11"/>
    </row>
    <row r="3399" spans="3:10">
      <c r="C3399" s="11"/>
      <c r="D3399" s="11"/>
      <c r="E3399" s="11"/>
      <c r="F3399" s="11"/>
      <c r="G3399" s="11"/>
      <c r="H3399" s="11"/>
      <c r="I3399" s="11"/>
      <c r="J3399" s="11"/>
    </row>
    <row r="3400" spans="3:10">
      <c r="C3400" s="11"/>
      <c r="D3400" s="11"/>
      <c r="E3400" s="11"/>
      <c r="F3400" s="11"/>
      <c r="G3400" s="11"/>
      <c r="H3400" s="11"/>
      <c r="I3400" s="11"/>
      <c r="J3400" s="11"/>
    </row>
    <row r="3401" spans="3:10">
      <c r="C3401" s="11"/>
      <c r="D3401" s="11"/>
      <c r="E3401" s="11"/>
      <c r="F3401" s="11"/>
      <c r="G3401" s="11"/>
      <c r="H3401" s="11"/>
      <c r="I3401" s="11"/>
      <c r="J3401" s="11"/>
    </row>
    <row r="3402" spans="3:10">
      <c r="C3402" s="11"/>
      <c r="D3402" s="11"/>
      <c r="E3402" s="11"/>
      <c r="F3402" s="11"/>
      <c r="G3402" s="11"/>
      <c r="H3402" s="11"/>
      <c r="I3402" s="11"/>
      <c r="J3402" s="11"/>
    </row>
    <row r="3403" spans="3:10">
      <c r="C3403" s="11"/>
      <c r="D3403" s="11"/>
      <c r="E3403" s="11"/>
      <c r="F3403" s="11"/>
      <c r="G3403" s="11"/>
      <c r="H3403" s="11"/>
      <c r="I3403" s="11"/>
      <c r="J3403" s="11"/>
    </row>
    <row r="3404" spans="3:10">
      <c r="C3404" s="11"/>
      <c r="D3404" s="11"/>
      <c r="E3404" s="11"/>
      <c r="F3404" s="11"/>
      <c r="G3404" s="11"/>
      <c r="H3404" s="11"/>
      <c r="I3404" s="11"/>
      <c r="J3404" s="11"/>
    </row>
    <row r="3405" spans="3:10">
      <c r="C3405" s="11"/>
      <c r="D3405" s="11"/>
      <c r="E3405" s="11"/>
      <c r="F3405" s="11"/>
      <c r="G3405" s="11"/>
      <c r="H3405" s="11"/>
      <c r="I3405" s="11"/>
      <c r="J3405" s="11"/>
    </row>
    <row r="3406" spans="3:10">
      <c r="C3406" s="11"/>
      <c r="D3406" s="11"/>
      <c r="E3406" s="11"/>
      <c r="F3406" s="11"/>
      <c r="G3406" s="11"/>
      <c r="H3406" s="11"/>
      <c r="I3406" s="11"/>
      <c r="J3406" s="11"/>
    </row>
    <row r="3407" spans="3:10">
      <c r="C3407" s="11"/>
      <c r="D3407" s="11"/>
      <c r="E3407" s="11"/>
      <c r="F3407" s="11"/>
      <c r="G3407" s="11"/>
      <c r="H3407" s="11"/>
      <c r="I3407" s="11"/>
      <c r="J3407" s="11"/>
    </row>
    <row r="3408" spans="3:10">
      <c r="C3408" s="11"/>
      <c r="D3408" s="11"/>
      <c r="E3408" s="11"/>
      <c r="F3408" s="11"/>
      <c r="G3408" s="11"/>
      <c r="H3408" s="11"/>
      <c r="I3408" s="11"/>
      <c r="J3408" s="11"/>
    </row>
    <row r="3409" spans="3:10">
      <c r="C3409" s="11"/>
      <c r="D3409" s="11"/>
      <c r="E3409" s="11"/>
      <c r="F3409" s="11"/>
      <c r="G3409" s="11"/>
      <c r="H3409" s="11"/>
      <c r="I3409" s="11"/>
      <c r="J3409" s="11"/>
    </row>
    <row r="3410" spans="3:10">
      <c r="C3410" s="11"/>
      <c r="D3410" s="11"/>
      <c r="E3410" s="11"/>
      <c r="F3410" s="11"/>
      <c r="G3410" s="11"/>
      <c r="H3410" s="11"/>
      <c r="I3410" s="11"/>
      <c r="J3410" s="11"/>
    </row>
    <row r="3411" spans="3:10">
      <c r="C3411" s="11"/>
      <c r="D3411" s="11"/>
      <c r="E3411" s="11"/>
      <c r="F3411" s="11"/>
      <c r="G3411" s="11"/>
      <c r="H3411" s="11"/>
      <c r="I3411" s="11"/>
      <c r="J3411" s="11"/>
    </row>
    <row r="3412" spans="3:10">
      <c r="C3412" s="11"/>
      <c r="D3412" s="11"/>
      <c r="E3412" s="11"/>
      <c r="F3412" s="11"/>
      <c r="G3412" s="11"/>
      <c r="H3412" s="11"/>
      <c r="I3412" s="11"/>
      <c r="J3412" s="11"/>
    </row>
    <row r="3413" spans="3:10">
      <c r="C3413" s="11"/>
      <c r="D3413" s="11"/>
      <c r="E3413" s="11"/>
      <c r="F3413" s="11"/>
      <c r="G3413" s="11"/>
      <c r="H3413" s="11"/>
      <c r="I3413" s="11"/>
      <c r="J3413" s="11"/>
    </row>
    <row r="3414" spans="3:10">
      <c r="C3414" s="11"/>
      <c r="D3414" s="11"/>
      <c r="E3414" s="11"/>
      <c r="F3414" s="11"/>
      <c r="G3414" s="11"/>
      <c r="H3414" s="11"/>
      <c r="I3414" s="11"/>
      <c r="J3414" s="11"/>
    </row>
    <row r="3415" spans="3:10">
      <c r="C3415" s="11"/>
      <c r="D3415" s="11"/>
      <c r="E3415" s="11"/>
      <c r="F3415" s="11"/>
      <c r="G3415" s="11"/>
      <c r="H3415" s="11"/>
      <c r="I3415" s="11"/>
      <c r="J3415" s="11"/>
    </row>
    <row r="3416" spans="3:10">
      <c r="C3416" s="11"/>
      <c r="D3416" s="11"/>
      <c r="E3416" s="11"/>
      <c r="F3416" s="11"/>
      <c r="G3416" s="11"/>
      <c r="H3416" s="11"/>
      <c r="I3416" s="11"/>
      <c r="J3416" s="11"/>
    </row>
    <row r="3417" spans="3:10">
      <c r="C3417" s="11"/>
      <c r="D3417" s="11"/>
      <c r="E3417" s="11"/>
      <c r="F3417" s="11"/>
      <c r="G3417" s="11"/>
      <c r="H3417" s="11"/>
      <c r="I3417" s="11"/>
      <c r="J3417" s="11"/>
    </row>
    <row r="3418" spans="3:10">
      <c r="C3418" s="11"/>
      <c r="D3418" s="11"/>
      <c r="E3418" s="11"/>
      <c r="F3418" s="11"/>
      <c r="G3418" s="11"/>
      <c r="H3418" s="11"/>
      <c r="I3418" s="11"/>
      <c r="J3418" s="11"/>
    </row>
    <row r="3419" spans="3:10">
      <c r="C3419" s="11"/>
      <c r="D3419" s="11"/>
      <c r="E3419" s="11"/>
      <c r="F3419" s="11"/>
      <c r="G3419" s="11"/>
      <c r="H3419" s="11"/>
      <c r="I3419" s="11"/>
      <c r="J3419" s="11"/>
    </row>
    <row r="3420" spans="3:10">
      <c r="C3420" s="11"/>
      <c r="D3420" s="11"/>
      <c r="E3420" s="11"/>
      <c r="F3420" s="11"/>
      <c r="G3420" s="11"/>
      <c r="H3420" s="11"/>
      <c r="I3420" s="11"/>
      <c r="J3420" s="11"/>
    </row>
    <row r="3421" spans="3:10">
      <c r="C3421" s="11"/>
      <c r="D3421" s="11"/>
      <c r="E3421" s="11"/>
      <c r="F3421" s="11"/>
      <c r="G3421" s="11"/>
      <c r="H3421" s="11"/>
      <c r="I3421" s="11"/>
      <c r="J3421" s="11"/>
    </row>
    <row r="3422" spans="3:10">
      <c r="C3422" s="11"/>
      <c r="D3422" s="11"/>
      <c r="E3422" s="11"/>
      <c r="F3422" s="11"/>
      <c r="G3422" s="11"/>
      <c r="H3422" s="11"/>
      <c r="I3422" s="11"/>
      <c r="J3422" s="11"/>
    </row>
    <row r="3423" spans="3:10">
      <c r="C3423" s="11"/>
      <c r="D3423" s="11"/>
      <c r="E3423" s="11"/>
      <c r="F3423" s="11"/>
      <c r="G3423" s="11"/>
      <c r="H3423" s="11"/>
      <c r="I3423" s="11"/>
      <c r="J3423" s="11"/>
    </row>
    <row r="3424" spans="3:10">
      <c r="C3424" s="11"/>
      <c r="D3424" s="11"/>
      <c r="E3424" s="11"/>
      <c r="F3424" s="11"/>
      <c r="G3424" s="11"/>
      <c r="H3424" s="11"/>
      <c r="I3424" s="11"/>
      <c r="J3424" s="11"/>
    </row>
    <row r="3425" spans="3:10">
      <c r="C3425" s="11"/>
      <c r="D3425" s="11"/>
      <c r="E3425" s="11"/>
      <c r="F3425" s="11"/>
      <c r="G3425" s="11"/>
      <c r="H3425" s="11"/>
      <c r="I3425" s="11"/>
      <c r="J3425" s="11"/>
    </row>
    <row r="3426" spans="3:10">
      <c r="C3426" s="11"/>
      <c r="D3426" s="11"/>
      <c r="E3426" s="11"/>
      <c r="F3426" s="11"/>
      <c r="G3426" s="11"/>
      <c r="H3426" s="11"/>
      <c r="I3426" s="11"/>
      <c r="J3426" s="11"/>
    </row>
    <row r="3427" spans="3:10">
      <c r="C3427" s="11"/>
      <c r="D3427" s="11"/>
      <c r="E3427" s="11"/>
      <c r="F3427" s="11"/>
      <c r="G3427" s="11"/>
      <c r="H3427" s="11"/>
      <c r="I3427" s="11"/>
      <c r="J3427" s="11"/>
    </row>
    <row r="3428" spans="3:10">
      <c r="C3428" s="11"/>
      <c r="D3428" s="11"/>
      <c r="E3428" s="11"/>
      <c r="F3428" s="11"/>
      <c r="G3428" s="11"/>
      <c r="H3428" s="11"/>
      <c r="I3428" s="11"/>
      <c r="J3428" s="11"/>
    </row>
    <row r="3429" spans="3:10">
      <c r="C3429" s="11"/>
      <c r="D3429" s="11"/>
      <c r="E3429" s="11"/>
      <c r="F3429" s="11"/>
      <c r="G3429" s="11"/>
      <c r="H3429" s="11"/>
      <c r="I3429" s="11"/>
      <c r="J3429" s="11"/>
    </row>
    <row r="3430" spans="3:10">
      <c r="C3430" s="11"/>
      <c r="D3430" s="11"/>
      <c r="E3430" s="11"/>
      <c r="F3430" s="11"/>
      <c r="G3430" s="11"/>
      <c r="H3430" s="11"/>
      <c r="I3430" s="11"/>
      <c r="J3430" s="11"/>
    </row>
    <row r="3431" spans="3:10">
      <c r="C3431" s="11"/>
      <c r="D3431" s="11"/>
      <c r="E3431" s="11"/>
      <c r="F3431" s="11"/>
      <c r="G3431" s="11"/>
      <c r="H3431" s="11"/>
      <c r="I3431" s="11"/>
      <c r="J3431" s="11"/>
    </row>
    <row r="3432" spans="3:10">
      <c r="C3432" s="11"/>
      <c r="D3432" s="11"/>
      <c r="E3432" s="11"/>
      <c r="F3432" s="11"/>
      <c r="G3432" s="11"/>
      <c r="H3432" s="11"/>
      <c r="I3432" s="11"/>
      <c r="J3432" s="11"/>
    </row>
    <row r="3433" spans="3:10">
      <c r="C3433" s="11"/>
      <c r="D3433" s="11"/>
      <c r="E3433" s="11"/>
      <c r="F3433" s="11"/>
      <c r="G3433" s="11"/>
      <c r="H3433" s="11"/>
      <c r="I3433" s="11"/>
      <c r="J3433" s="11"/>
    </row>
    <row r="3434" spans="3:10">
      <c r="C3434" s="11"/>
      <c r="D3434" s="11"/>
      <c r="E3434" s="11"/>
      <c r="F3434" s="11"/>
      <c r="G3434" s="11"/>
      <c r="H3434" s="11"/>
      <c r="I3434" s="11"/>
      <c r="J3434" s="11"/>
    </row>
    <row r="3435" spans="3:10">
      <c r="C3435" s="11"/>
      <c r="D3435" s="11"/>
      <c r="E3435" s="11"/>
      <c r="F3435" s="11"/>
      <c r="G3435" s="11"/>
      <c r="H3435" s="11"/>
      <c r="I3435" s="11"/>
      <c r="J3435" s="11"/>
    </row>
    <row r="3436" spans="3:10">
      <c r="C3436" s="11"/>
      <c r="D3436" s="11"/>
      <c r="E3436" s="11"/>
      <c r="F3436" s="11"/>
      <c r="G3436" s="11"/>
      <c r="H3436" s="11"/>
      <c r="I3436" s="11"/>
      <c r="J3436" s="11"/>
    </row>
    <row r="3437" spans="3:10">
      <c r="C3437" s="11"/>
      <c r="D3437" s="11"/>
      <c r="E3437" s="11"/>
      <c r="F3437" s="11"/>
      <c r="G3437" s="11"/>
      <c r="H3437" s="11"/>
      <c r="I3437" s="11"/>
      <c r="J3437" s="11"/>
    </row>
    <row r="3438" spans="3:10">
      <c r="C3438" s="11"/>
      <c r="D3438" s="11"/>
      <c r="E3438" s="11"/>
      <c r="F3438" s="11"/>
      <c r="G3438" s="11"/>
      <c r="H3438" s="11"/>
      <c r="I3438" s="11"/>
      <c r="J3438" s="11"/>
    </row>
    <row r="3439" spans="3:10">
      <c r="C3439" s="11"/>
      <c r="D3439" s="11"/>
      <c r="E3439" s="11"/>
      <c r="F3439" s="11"/>
      <c r="G3439" s="11"/>
      <c r="H3439" s="11"/>
      <c r="I3439" s="11"/>
      <c r="J3439" s="11"/>
    </row>
    <row r="3440" spans="3:10">
      <c r="C3440" s="11"/>
      <c r="D3440" s="11"/>
      <c r="E3440" s="11"/>
      <c r="F3440" s="11"/>
      <c r="G3440" s="11"/>
      <c r="H3440" s="11"/>
      <c r="I3440" s="11"/>
      <c r="J3440" s="11"/>
    </row>
    <row r="3441" spans="3:10">
      <c r="C3441" s="11"/>
      <c r="D3441" s="11"/>
      <c r="E3441" s="11"/>
      <c r="F3441" s="11"/>
      <c r="G3441" s="11"/>
      <c r="H3441" s="11"/>
      <c r="I3441" s="11"/>
      <c r="J3441" s="11"/>
    </row>
    <row r="3442" spans="3:10">
      <c r="C3442" s="11"/>
      <c r="D3442" s="11"/>
      <c r="E3442" s="11"/>
      <c r="F3442" s="11"/>
      <c r="G3442" s="11"/>
      <c r="H3442" s="11"/>
      <c r="I3442" s="11"/>
      <c r="J3442" s="11"/>
    </row>
    <row r="3443" spans="3:10">
      <c r="C3443" s="11"/>
      <c r="D3443" s="11"/>
      <c r="E3443" s="11"/>
      <c r="F3443" s="11"/>
      <c r="G3443" s="11"/>
      <c r="H3443" s="11"/>
      <c r="I3443" s="11"/>
      <c r="J3443" s="11"/>
    </row>
    <row r="3444" spans="3:10">
      <c r="C3444" s="11"/>
      <c r="D3444" s="11"/>
      <c r="E3444" s="11"/>
      <c r="F3444" s="11"/>
      <c r="G3444" s="11"/>
      <c r="H3444" s="11"/>
      <c r="I3444" s="11"/>
      <c r="J3444" s="11"/>
    </row>
    <row r="3445" spans="3:10">
      <c r="C3445" s="11"/>
      <c r="D3445" s="11"/>
      <c r="E3445" s="11"/>
      <c r="F3445" s="11"/>
      <c r="G3445" s="11"/>
      <c r="H3445" s="11"/>
      <c r="I3445" s="11"/>
      <c r="J3445" s="11"/>
    </row>
    <row r="3446" spans="3:10">
      <c r="C3446" s="11"/>
      <c r="D3446" s="11"/>
      <c r="E3446" s="11"/>
      <c r="F3446" s="11"/>
      <c r="G3446" s="11"/>
      <c r="H3446" s="11"/>
      <c r="I3446" s="11"/>
      <c r="J3446" s="11"/>
    </row>
    <row r="3447" spans="3:10">
      <c r="C3447" s="11"/>
      <c r="D3447" s="11"/>
      <c r="E3447" s="11"/>
      <c r="F3447" s="11"/>
      <c r="G3447" s="11"/>
      <c r="H3447" s="11"/>
      <c r="I3447" s="11"/>
      <c r="J3447" s="11"/>
    </row>
    <row r="3448" spans="3:10">
      <c r="C3448" s="11"/>
      <c r="D3448" s="11"/>
      <c r="E3448" s="11"/>
      <c r="F3448" s="11"/>
      <c r="G3448" s="11"/>
      <c r="H3448" s="11"/>
      <c r="I3448" s="11"/>
      <c r="J3448" s="11"/>
    </row>
    <row r="3449" spans="3:10">
      <c r="C3449" s="11"/>
      <c r="D3449" s="11"/>
      <c r="E3449" s="11"/>
      <c r="F3449" s="11"/>
      <c r="G3449" s="11"/>
      <c r="H3449" s="11"/>
      <c r="I3449" s="11"/>
      <c r="J3449" s="11"/>
    </row>
    <row r="3450" spans="3:10">
      <c r="C3450" s="11"/>
      <c r="D3450" s="11"/>
      <c r="E3450" s="11"/>
      <c r="F3450" s="11"/>
      <c r="G3450" s="11"/>
      <c r="H3450" s="11"/>
      <c r="I3450" s="11"/>
      <c r="J3450" s="11"/>
    </row>
    <row r="3451" spans="3:10">
      <c r="C3451" s="11"/>
      <c r="D3451" s="11"/>
      <c r="E3451" s="11"/>
      <c r="F3451" s="11"/>
      <c r="G3451" s="11"/>
      <c r="H3451" s="11"/>
      <c r="I3451" s="11"/>
      <c r="J3451" s="11"/>
    </row>
    <row r="3452" spans="3:10">
      <c r="C3452" s="11"/>
      <c r="D3452" s="11"/>
      <c r="E3452" s="11"/>
      <c r="F3452" s="11"/>
      <c r="G3452" s="11"/>
      <c r="H3452" s="11"/>
      <c r="I3452" s="11"/>
      <c r="J3452" s="11"/>
    </row>
    <row r="3453" spans="3:10">
      <c r="C3453" s="11"/>
      <c r="D3453" s="11"/>
      <c r="E3453" s="11"/>
      <c r="F3453" s="11"/>
      <c r="G3453" s="11"/>
      <c r="H3453" s="11"/>
      <c r="I3453" s="11"/>
      <c r="J3453" s="11"/>
    </row>
    <row r="3454" spans="3:10">
      <c r="C3454" s="11"/>
      <c r="D3454" s="11"/>
      <c r="E3454" s="11"/>
      <c r="F3454" s="11"/>
      <c r="G3454" s="11"/>
      <c r="H3454" s="11"/>
      <c r="I3454" s="11"/>
      <c r="J3454" s="11"/>
    </row>
    <row r="3455" spans="3:10">
      <c r="C3455" s="11"/>
      <c r="D3455" s="11"/>
      <c r="E3455" s="11"/>
      <c r="F3455" s="11"/>
      <c r="G3455" s="11"/>
      <c r="H3455" s="11"/>
      <c r="I3455" s="11"/>
      <c r="J3455" s="11"/>
    </row>
    <row r="3456" spans="3:10">
      <c r="C3456" s="11"/>
      <c r="D3456" s="11"/>
      <c r="E3456" s="11"/>
      <c r="F3456" s="11"/>
      <c r="G3456" s="11"/>
      <c r="H3456" s="11"/>
      <c r="I3456" s="11"/>
      <c r="J3456" s="11"/>
    </row>
    <row r="3457" spans="3:10">
      <c r="C3457" s="11"/>
      <c r="D3457" s="11"/>
      <c r="E3457" s="11"/>
      <c r="F3457" s="11"/>
      <c r="G3457" s="11"/>
      <c r="H3457" s="11"/>
      <c r="I3457" s="11"/>
      <c r="J3457" s="11"/>
    </row>
    <row r="3458" spans="3:10">
      <c r="C3458" s="11"/>
      <c r="D3458" s="11"/>
      <c r="E3458" s="11"/>
      <c r="F3458" s="11"/>
      <c r="G3458" s="11"/>
      <c r="H3458" s="11"/>
      <c r="I3458" s="11"/>
      <c r="J3458" s="11"/>
    </row>
    <row r="3459" spans="3:10">
      <c r="C3459" s="11"/>
      <c r="D3459" s="11"/>
      <c r="E3459" s="11"/>
      <c r="F3459" s="11"/>
      <c r="G3459" s="11"/>
      <c r="H3459" s="11"/>
      <c r="I3459" s="11"/>
      <c r="J3459" s="11"/>
    </row>
    <row r="3460" spans="3:10">
      <c r="C3460" s="11"/>
      <c r="D3460" s="11"/>
      <c r="E3460" s="11"/>
      <c r="F3460" s="11"/>
      <c r="G3460" s="11"/>
      <c r="H3460" s="11"/>
      <c r="I3460" s="11"/>
      <c r="J3460" s="11"/>
    </row>
    <row r="3461" spans="3:10">
      <c r="C3461" s="11"/>
      <c r="D3461" s="11"/>
      <c r="E3461" s="11"/>
      <c r="F3461" s="11"/>
      <c r="G3461" s="11"/>
      <c r="H3461" s="11"/>
      <c r="I3461" s="11"/>
      <c r="J3461" s="11"/>
    </row>
    <row r="3462" spans="3:10">
      <c r="C3462" s="11"/>
      <c r="D3462" s="11"/>
      <c r="E3462" s="11"/>
      <c r="F3462" s="11"/>
      <c r="G3462" s="11"/>
      <c r="H3462" s="11"/>
      <c r="I3462" s="11"/>
      <c r="J3462" s="11"/>
    </row>
    <row r="3463" spans="3:10">
      <c r="C3463" s="11"/>
      <c r="D3463" s="11"/>
      <c r="E3463" s="11"/>
      <c r="F3463" s="11"/>
      <c r="G3463" s="11"/>
      <c r="H3463" s="11"/>
      <c r="I3463" s="11"/>
      <c r="J3463" s="11"/>
    </row>
    <row r="3464" spans="3:10">
      <c r="C3464" s="11"/>
      <c r="D3464" s="11"/>
      <c r="E3464" s="11"/>
      <c r="F3464" s="11"/>
      <c r="G3464" s="11"/>
      <c r="H3464" s="11"/>
      <c r="I3464" s="11"/>
      <c r="J3464" s="11"/>
    </row>
    <row r="3465" spans="3:10">
      <c r="C3465" s="11"/>
      <c r="D3465" s="11"/>
      <c r="E3465" s="11"/>
      <c r="F3465" s="11"/>
      <c r="G3465" s="11"/>
      <c r="H3465" s="11"/>
      <c r="I3465" s="11"/>
      <c r="J3465" s="11"/>
    </row>
    <row r="3466" spans="3:10">
      <c r="C3466" s="11"/>
      <c r="D3466" s="11"/>
      <c r="E3466" s="11"/>
      <c r="F3466" s="11"/>
      <c r="G3466" s="11"/>
      <c r="H3466" s="11"/>
      <c r="I3466" s="11"/>
      <c r="J3466" s="11"/>
    </row>
    <row r="3467" spans="3:10">
      <c r="C3467" s="11"/>
      <c r="D3467" s="11"/>
      <c r="E3467" s="11"/>
      <c r="F3467" s="11"/>
      <c r="G3467" s="11"/>
      <c r="H3467" s="11"/>
      <c r="I3467" s="11"/>
      <c r="J3467" s="11"/>
    </row>
    <row r="3468" spans="3:10">
      <c r="C3468" s="11"/>
      <c r="D3468" s="11"/>
      <c r="E3468" s="11"/>
      <c r="F3468" s="11"/>
      <c r="G3468" s="11"/>
      <c r="H3468" s="11"/>
      <c r="I3468" s="11"/>
      <c r="J3468" s="11"/>
    </row>
    <row r="3469" spans="3:10">
      <c r="C3469" s="11"/>
      <c r="D3469" s="11"/>
      <c r="E3469" s="11"/>
      <c r="F3469" s="11"/>
      <c r="G3469" s="11"/>
      <c r="H3469" s="11"/>
      <c r="I3469" s="11"/>
      <c r="J3469" s="11"/>
    </row>
    <row r="3470" spans="3:10">
      <c r="C3470" s="11"/>
      <c r="D3470" s="11"/>
      <c r="E3470" s="11"/>
      <c r="F3470" s="11"/>
      <c r="G3470" s="11"/>
      <c r="H3470" s="11"/>
      <c r="I3470" s="11"/>
      <c r="J3470" s="11"/>
    </row>
    <row r="3471" spans="3:10">
      <c r="C3471" s="11"/>
      <c r="D3471" s="11"/>
      <c r="E3471" s="11"/>
      <c r="F3471" s="11"/>
      <c r="G3471" s="11"/>
      <c r="H3471" s="11"/>
      <c r="I3471" s="11"/>
      <c r="J3471" s="11"/>
    </row>
    <row r="3472" spans="3:10">
      <c r="C3472" s="11"/>
      <c r="D3472" s="11"/>
      <c r="E3472" s="11"/>
      <c r="F3472" s="11"/>
      <c r="G3472" s="11"/>
      <c r="H3472" s="11"/>
      <c r="I3472" s="11"/>
      <c r="J3472" s="11"/>
    </row>
    <row r="3473" spans="3:10">
      <c r="C3473" s="11"/>
      <c r="D3473" s="11"/>
      <c r="E3473" s="11"/>
      <c r="F3473" s="11"/>
      <c r="G3473" s="11"/>
      <c r="H3473" s="11"/>
      <c r="I3473" s="11"/>
      <c r="J3473" s="11"/>
    </row>
    <row r="3474" spans="3:10">
      <c r="C3474" s="11"/>
      <c r="D3474" s="11"/>
      <c r="E3474" s="11"/>
      <c r="F3474" s="11"/>
      <c r="G3474" s="11"/>
      <c r="H3474" s="11"/>
      <c r="I3474" s="11"/>
      <c r="J3474" s="11"/>
    </row>
    <row r="3475" spans="3:10">
      <c r="C3475" s="11"/>
      <c r="D3475" s="11"/>
      <c r="E3475" s="11"/>
      <c r="F3475" s="11"/>
      <c r="G3475" s="11"/>
      <c r="H3475" s="11"/>
      <c r="I3475" s="11"/>
      <c r="J3475" s="11"/>
    </row>
    <row r="3476" spans="3:10">
      <c r="C3476" s="11"/>
      <c r="D3476" s="11"/>
      <c r="E3476" s="11"/>
      <c r="F3476" s="11"/>
      <c r="G3476" s="11"/>
      <c r="H3476" s="11"/>
      <c r="I3476" s="11"/>
      <c r="J3476" s="11"/>
    </row>
    <row r="3477" spans="3:10">
      <c r="C3477" s="11"/>
      <c r="D3477" s="11"/>
      <c r="E3477" s="11"/>
      <c r="F3477" s="11"/>
      <c r="G3477" s="11"/>
      <c r="H3477" s="11"/>
      <c r="I3477" s="11"/>
      <c r="J3477" s="11"/>
    </row>
    <row r="3478" spans="3:10">
      <c r="C3478" s="11"/>
      <c r="D3478" s="11"/>
      <c r="E3478" s="11"/>
      <c r="F3478" s="11"/>
      <c r="G3478" s="11"/>
      <c r="H3478" s="11"/>
      <c r="I3478" s="11"/>
      <c r="J3478" s="11"/>
    </row>
    <row r="3479" spans="3:10">
      <c r="C3479" s="11"/>
      <c r="D3479" s="11"/>
      <c r="E3479" s="11"/>
      <c r="F3479" s="11"/>
      <c r="G3479" s="11"/>
      <c r="H3479" s="11"/>
      <c r="I3479" s="11"/>
      <c r="J3479" s="11"/>
    </row>
    <row r="3480" spans="3:10">
      <c r="C3480" s="11"/>
      <c r="D3480" s="11"/>
      <c r="E3480" s="11"/>
      <c r="F3480" s="11"/>
      <c r="G3480" s="11"/>
      <c r="H3480" s="11"/>
      <c r="I3480" s="11"/>
      <c r="J3480" s="11"/>
    </row>
    <row r="3481" spans="3:10">
      <c r="C3481" s="11"/>
      <c r="D3481" s="11"/>
      <c r="E3481" s="11"/>
      <c r="F3481" s="11"/>
      <c r="G3481" s="11"/>
      <c r="H3481" s="11"/>
      <c r="I3481" s="11"/>
      <c r="J3481" s="11"/>
    </row>
    <row r="3482" spans="3:10">
      <c r="C3482" s="11"/>
      <c r="D3482" s="11"/>
      <c r="E3482" s="11"/>
      <c r="F3482" s="11"/>
      <c r="G3482" s="11"/>
      <c r="H3482" s="11"/>
      <c r="I3482" s="11"/>
      <c r="J3482" s="11"/>
    </row>
    <row r="3483" spans="3:10">
      <c r="C3483" s="11"/>
      <c r="D3483" s="11"/>
      <c r="E3483" s="11"/>
      <c r="F3483" s="11"/>
      <c r="G3483" s="11"/>
      <c r="H3483" s="11"/>
      <c r="I3483" s="11"/>
      <c r="J3483" s="11"/>
    </row>
    <row r="3484" spans="3:10">
      <c r="C3484" s="11"/>
      <c r="D3484" s="11"/>
      <c r="E3484" s="11"/>
      <c r="F3484" s="11"/>
      <c r="G3484" s="11"/>
      <c r="H3484" s="11"/>
      <c r="I3484" s="11"/>
      <c r="J3484" s="11"/>
    </row>
    <row r="3485" spans="3:10">
      <c r="C3485" s="11"/>
      <c r="D3485" s="11"/>
      <c r="E3485" s="11"/>
      <c r="F3485" s="11"/>
      <c r="G3485" s="11"/>
      <c r="H3485" s="11"/>
      <c r="I3485" s="11"/>
      <c r="J3485" s="11"/>
    </row>
    <row r="3486" spans="3:10">
      <c r="C3486" s="11"/>
      <c r="D3486" s="11"/>
      <c r="E3486" s="11"/>
      <c r="F3486" s="11"/>
      <c r="G3486" s="11"/>
      <c r="H3486" s="11"/>
      <c r="I3486" s="11"/>
      <c r="J3486" s="11"/>
    </row>
    <row r="3487" spans="3:10">
      <c r="C3487" s="11"/>
      <c r="D3487" s="11"/>
      <c r="E3487" s="11"/>
      <c r="F3487" s="11"/>
      <c r="G3487" s="11"/>
      <c r="H3487" s="11"/>
      <c r="I3487" s="11"/>
      <c r="J3487" s="11"/>
    </row>
    <row r="3488" spans="3:10">
      <c r="C3488" s="11"/>
      <c r="D3488" s="11"/>
      <c r="E3488" s="11"/>
      <c r="F3488" s="11"/>
      <c r="G3488" s="11"/>
      <c r="H3488" s="11"/>
      <c r="I3488" s="11"/>
      <c r="J3488" s="11"/>
    </row>
    <row r="3489" spans="3:10">
      <c r="C3489" s="11"/>
      <c r="D3489" s="11"/>
      <c r="E3489" s="11"/>
      <c r="F3489" s="11"/>
      <c r="G3489" s="11"/>
      <c r="H3489" s="11"/>
      <c r="I3489" s="11"/>
      <c r="J3489" s="11"/>
    </row>
    <row r="3490" spans="3:10">
      <c r="C3490" s="11"/>
      <c r="D3490" s="11"/>
      <c r="E3490" s="11"/>
      <c r="F3490" s="11"/>
      <c r="G3490" s="11"/>
      <c r="H3490" s="11"/>
      <c r="I3490" s="11"/>
      <c r="J3490" s="11"/>
    </row>
    <row r="3491" spans="3:10">
      <c r="C3491" s="11"/>
      <c r="D3491" s="11"/>
      <c r="E3491" s="11"/>
      <c r="F3491" s="11"/>
      <c r="G3491" s="11"/>
      <c r="H3491" s="11"/>
      <c r="I3491" s="11"/>
      <c r="J3491" s="11"/>
    </row>
    <row r="3492" spans="3:10">
      <c r="C3492" s="11"/>
      <c r="D3492" s="11"/>
      <c r="E3492" s="11"/>
      <c r="F3492" s="11"/>
      <c r="G3492" s="11"/>
      <c r="H3492" s="11"/>
      <c r="I3492" s="11"/>
      <c r="J3492" s="11"/>
    </row>
    <row r="3493" spans="3:10">
      <c r="C3493" s="11"/>
      <c r="D3493" s="11"/>
      <c r="E3493" s="11"/>
      <c r="F3493" s="11"/>
      <c r="G3493" s="11"/>
      <c r="H3493" s="11"/>
      <c r="I3493" s="11"/>
      <c r="J3493" s="11"/>
    </row>
    <row r="3494" spans="3:10">
      <c r="C3494" s="11"/>
      <c r="D3494" s="11"/>
      <c r="E3494" s="11"/>
      <c r="F3494" s="11"/>
      <c r="G3494" s="11"/>
      <c r="H3494" s="11"/>
      <c r="I3494" s="11"/>
      <c r="J3494" s="11"/>
    </row>
    <row r="3495" spans="3:10">
      <c r="C3495" s="11"/>
      <c r="D3495" s="11"/>
      <c r="E3495" s="11"/>
      <c r="F3495" s="11"/>
      <c r="G3495" s="11"/>
      <c r="H3495" s="11"/>
      <c r="I3495" s="11"/>
      <c r="J3495" s="11"/>
    </row>
    <row r="3496" spans="3:10">
      <c r="C3496" s="11"/>
      <c r="D3496" s="11"/>
      <c r="E3496" s="11"/>
      <c r="F3496" s="11"/>
      <c r="G3496" s="11"/>
      <c r="H3496" s="11"/>
      <c r="I3496" s="11"/>
      <c r="J3496" s="11"/>
    </row>
    <row r="3497" spans="3:10">
      <c r="C3497" s="11"/>
      <c r="D3497" s="11"/>
      <c r="E3497" s="11"/>
      <c r="F3497" s="11"/>
      <c r="G3497" s="11"/>
      <c r="H3497" s="11"/>
      <c r="I3497" s="11"/>
      <c r="J3497" s="11"/>
    </row>
    <row r="3498" spans="3:10">
      <c r="C3498" s="11"/>
      <c r="D3498" s="11"/>
      <c r="E3498" s="11"/>
      <c r="F3498" s="11"/>
      <c r="G3498" s="11"/>
      <c r="H3498" s="11"/>
      <c r="I3498" s="11"/>
      <c r="J3498" s="11"/>
    </row>
    <row r="3499" spans="3:10">
      <c r="C3499" s="11"/>
      <c r="D3499" s="11"/>
      <c r="E3499" s="11"/>
      <c r="F3499" s="11"/>
      <c r="G3499" s="11"/>
      <c r="H3499" s="11"/>
      <c r="I3499" s="11"/>
      <c r="J3499" s="11"/>
    </row>
    <row r="3500" spans="3:10">
      <c r="C3500" s="11"/>
      <c r="D3500" s="11"/>
      <c r="E3500" s="11"/>
      <c r="F3500" s="11"/>
      <c r="G3500" s="11"/>
      <c r="H3500" s="11"/>
      <c r="I3500" s="11"/>
      <c r="J3500" s="11"/>
    </row>
    <row r="3501" spans="3:10">
      <c r="C3501" s="11"/>
      <c r="D3501" s="11"/>
      <c r="E3501" s="11"/>
      <c r="F3501" s="11"/>
      <c r="G3501" s="11"/>
      <c r="H3501" s="11"/>
      <c r="I3501" s="11"/>
      <c r="J3501" s="11"/>
    </row>
    <row r="3502" spans="3:10">
      <c r="C3502" s="11"/>
      <c r="D3502" s="11"/>
      <c r="E3502" s="11"/>
      <c r="F3502" s="11"/>
      <c r="G3502" s="11"/>
      <c r="H3502" s="11"/>
      <c r="I3502" s="11"/>
      <c r="J3502" s="11"/>
    </row>
    <row r="3503" spans="3:10">
      <c r="C3503" s="11"/>
      <c r="D3503" s="11"/>
      <c r="E3503" s="11"/>
      <c r="F3503" s="11"/>
      <c r="G3503" s="11"/>
      <c r="H3503" s="11"/>
      <c r="I3503" s="11"/>
      <c r="J3503" s="11"/>
    </row>
    <row r="3504" spans="3:10">
      <c r="C3504" s="11"/>
      <c r="D3504" s="11"/>
      <c r="E3504" s="11"/>
      <c r="F3504" s="11"/>
      <c r="G3504" s="11"/>
      <c r="H3504" s="11"/>
      <c r="I3504" s="11"/>
      <c r="J3504" s="11"/>
    </row>
    <row r="3505" spans="3:10">
      <c r="C3505" s="11"/>
      <c r="D3505" s="11"/>
      <c r="E3505" s="11"/>
      <c r="F3505" s="11"/>
      <c r="G3505" s="11"/>
      <c r="H3505" s="11"/>
      <c r="I3505" s="11"/>
      <c r="J3505" s="11"/>
    </row>
    <row r="3506" spans="3:10">
      <c r="C3506" s="11"/>
      <c r="D3506" s="11"/>
      <c r="E3506" s="11"/>
      <c r="F3506" s="11"/>
      <c r="G3506" s="11"/>
      <c r="H3506" s="11"/>
      <c r="I3506" s="11"/>
      <c r="J3506" s="11"/>
    </row>
    <row r="3507" spans="3:10">
      <c r="C3507" s="11"/>
      <c r="D3507" s="11"/>
      <c r="E3507" s="11"/>
      <c r="F3507" s="11"/>
      <c r="G3507" s="11"/>
      <c r="H3507" s="11"/>
      <c r="I3507" s="11"/>
      <c r="J3507" s="11"/>
    </row>
    <row r="3508" spans="3:10">
      <c r="C3508" s="11"/>
      <c r="D3508" s="11"/>
      <c r="E3508" s="11"/>
      <c r="F3508" s="11"/>
      <c r="G3508" s="11"/>
      <c r="H3508" s="11"/>
      <c r="I3508" s="11"/>
      <c r="J3508" s="11"/>
    </row>
    <row r="3509" spans="3:10">
      <c r="C3509" s="11"/>
      <c r="D3509" s="11"/>
      <c r="E3509" s="11"/>
      <c r="F3509" s="11"/>
      <c r="G3509" s="11"/>
      <c r="H3509" s="11"/>
      <c r="I3509" s="11"/>
      <c r="J3509" s="11"/>
    </row>
    <row r="3510" spans="3:10">
      <c r="C3510" s="11"/>
      <c r="D3510" s="11"/>
      <c r="E3510" s="11"/>
      <c r="F3510" s="11"/>
      <c r="G3510" s="11"/>
      <c r="H3510" s="11"/>
      <c r="I3510" s="11"/>
      <c r="J3510" s="11"/>
    </row>
    <row r="3511" spans="3:10">
      <c r="C3511" s="11"/>
      <c r="D3511" s="11"/>
      <c r="E3511" s="11"/>
      <c r="F3511" s="11"/>
      <c r="G3511" s="11"/>
      <c r="H3511" s="11"/>
      <c r="I3511" s="11"/>
      <c r="J3511" s="11"/>
    </row>
    <row r="3512" spans="3:10">
      <c r="C3512" s="11"/>
      <c r="D3512" s="11"/>
      <c r="E3512" s="11"/>
      <c r="F3512" s="11"/>
      <c r="G3512" s="11"/>
      <c r="H3512" s="11"/>
      <c r="I3512" s="11"/>
      <c r="J3512" s="11"/>
    </row>
    <row r="3513" spans="3:10">
      <c r="C3513" s="11"/>
      <c r="D3513" s="11"/>
      <c r="E3513" s="11"/>
      <c r="F3513" s="11"/>
      <c r="G3513" s="11"/>
      <c r="H3513" s="11"/>
      <c r="I3513" s="11"/>
      <c r="J3513" s="11"/>
    </row>
    <row r="3514" spans="3:10">
      <c r="C3514" s="11"/>
      <c r="D3514" s="11"/>
      <c r="E3514" s="11"/>
      <c r="F3514" s="11"/>
      <c r="G3514" s="11"/>
      <c r="H3514" s="11"/>
      <c r="I3514" s="11"/>
      <c r="J3514" s="11"/>
    </row>
    <row r="3515" spans="3:10">
      <c r="C3515" s="11"/>
      <c r="D3515" s="11"/>
      <c r="E3515" s="11"/>
      <c r="F3515" s="11"/>
      <c r="G3515" s="11"/>
      <c r="H3515" s="11"/>
      <c r="I3515" s="11"/>
      <c r="J3515" s="11"/>
    </row>
    <row r="3516" spans="3:10">
      <c r="C3516" s="11"/>
      <c r="D3516" s="11"/>
      <c r="E3516" s="11"/>
      <c r="F3516" s="11"/>
      <c r="G3516" s="11"/>
      <c r="H3516" s="11"/>
      <c r="I3516" s="11"/>
      <c r="J3516" s="11"/>
    </row>
    <row r="3517" spans="3:10">
      <c r="C3517" s="11"/>
      <c r="D3517" s="11"/>
      <c r="E3517" s="11"/>
      <c r="F3517" s="11"/>
      <c r="G3517" s="11"/>
      <c r="H3517" s="11"/>
      <c r="I3517" s="11"/>
      <c r="J3517" s="11"/>
    </row>
    <row r="3518" spans="3:10">
      <c r="C3518" s="11"/>
      <c r="D3518" s="11"/>
      <c r="E3518" s="11"/>
      <c r="F3518" s="11"/>
      <c r="G3518" s="11"/>
      <c r="H3518" s="11"/>
      <c r="I3518" s="11"/>
      <c r="J3518" s="11"/>
    </row>
    <row r="3519" spans="3:10">
      <c r="C3519" s="11"/>
      <c r="D3519" s="11"/>
      <c r="E3519" s="11"/>
      <c r="F3519" s="11"/>
      <c r="G3519" s="11"/>
      <c r="H3519" s="11"/>
      <c r="I3519" s="11"/>
      <c r="J3519" s="11"/>
    </row>
    <row r="3520" spans="3:10">
      <c r="C3520" s="11"/>
      <c r="D3520" s="11"/>
      <c r="E3520" s="11"/>
      <c r="F3520" s="11"/>
      <c r="G3520" s="11"/>
      <c r="H3520" s="11"/>
      <c r="I3520" s="11"/>
      <c r="J3520" s="11"/>
    </row>
    <row r="3521" spans="3:10">
      <c r="C3521" s="11"/>
      <c r="D3521" s="11"/>
      <c r="E3521" s="11"/>
      <c r="F3521" s="11"/>
      <c r="G3521" s="11"/>
      <c r="H3521" s="11"/>
      <c r="I3521" s="11"/>
      <c r="J3521" s="11"/>
    </row>
    <row r="3522" spans="3:10">
      <c r="C3522" s="11"/>
      <c r="D3522" s="11"/>
      <c r="E3522" s="11"/>
      <c r="F3522" s="11"/>
      <c r="G3522" s="11"/>
      <c r="H3522" s="11"/>
      <c r="I3522" s="11"/>
      <c r="J3522" s="11"/>
    </row>
    <row r="3523" spans="3:10">
      <c r="C3523" s="11"/>
      <c r="D3523" s="11"/>
      <c r="E3523" s="11"/>
      <c r="F3523" s="11"/>
      <c r="G3523" s="11"/>
      <c r="H3523" s="11"/>
      <c r="I3523" s="11"/>
      <c r="J3523" s="11"/>
    </row>
    <row r="3524" spans="3:10">
      <c r="C3524" s="11"/>
      <c r="D3524" s="11"/>
      <c r="E3524" s="11"/>
      <c r="F3524" s="11"/>
      <c r="G3524" s="11"/>
      <c r="H3524" s="11"/>
      <c r="I3524" s="11"/>
      <c r="J3524" s="11"/>
    </row>
    <row r="3525" spans="3:10">
      <c r="C3525" s="11"/>
      <c r="D3525" s="11"/>
      <c r="E3525" s="11"/>
      <c r="F3525" s="11"/>
      <c r="G3525" s="11"/>
      <c r="H3525" s="11"/>
      <c r="I3525" s="11"/>
      <c r="J3525" s="11"/>
    </row>
    <row r="3526" spans="3:10">
      <c r="C3526" s="11"/>
      <c r="D3526" s="11"/>
      <c r="E3526" s="11"/>
      <c r="F3526" s="11"/>
      <c r="G3526" s="11"/>
      <c r="H3526" s="11"/>
      <c r="I3526" s="11"/>
      <c r="J3526" s="11"/>
    </row>
    <row r="3527" spans="3:10">
      <c r="C3527" s="11"/>
      <c r="D3527" s="11"/>
      <c r="E3527" s="11"/>
      <c r="F3527" s="11"/>
      <c r="G3527" s="11"/>
      <c r="H3527" s="11"/>
      <c r="I3527" s="11"/>
      <c r="J3527" s="11"/>
    </row>
    <row r="3528" spans="3:10">
      <c r="C3528" s="11"/>
      <c r="D3528" s="11"/>
      <c r="E3528" s="11"/>
      <c r="F3528" s="11"/>
      <c r="G3528" s="11"/>
      <c r="H3528" s="11"/>
      <c r="I3528" s="11"/>
      <c r="J3528" s="11"/>
    </row>
    <row r="3529" spans="3:10">
      <c r="C3529" s="11"/>
      <c r="D3529" s="11"/>
      <c r="E3529" s="11"/>
      <c r="F3529" s="11"/>
      <c r="G3529" s="11"/>
      <c r="H3529" s="11"/>
      <c r="I3529" s="11"/>
      <c r="J3529" s="11"/>
    </row>
    <row r="3530" spans="3:10">
      <c r="C3530" s="11"/>
      <c r="D3530" s="11"/>
      <c r="E3530" s="11"/>
      <c r="F3530" s="11"/>
      <c r="G3530" s="11"/>
      <c r="H3530" s="11"/>
      <c r="I3530" s="11"/>
      <c r="J3530" s="11"/>
    </row>
    <row r="3531" spans="3:10">
      <c r="C3531" s="11"/>
      <c r="D3531" s="11"/>
      <c r="E3531" s="11"/>
      <c r="F3531" s="11"/>
      <c r="G3531" s="11"/>
      <c r="H3531" s="11"/>
      <c r="I3531" s="11"/>
      <c r="J3531" s="11"/>
    </row>
    <row r="3532" spans="3:10">
      <c r="C3532" s="11"/>
      <c r="D3532" s="11"/>
      <c r="E3532" s="11"/>
      <c r="F3532" s="11"/>
      <c r="G3532" s="11"/>
      <c r="H3532" s="11"/>
      <c r="I3532" s="11"/>
      <c r="J3532" s="11"/>
    </row>
    <row r="3533" spans="3:10">
      <c r="C3533" s="11"/>
      <c r="D3533" s="11"/>
      <c r="E3533" s="11"/>
      <c r="F3533" s="11"/>
      <c r="G3533" s="11"/>
      <c r="H3533" s="11"/>
      <c r="I3533" s="11"/>
      <c r="J3533" s="11"/>
    </row>
    <row r="3534" spans="3:10">
      <c r="C3534" s="11"/>
      <c r="D3534" s="11"/>
      <c r="E3534" s="11"/>
      <c r="F3534" s="11"/>
      <c r="G3534" s="11"/>
      <c r="H3534" s="11"/>
      <c r="I3534" s="11"/>
      <c r="J3534" s="11"/>
    </row>
    <row r="3535" spans="3:10">
      <c r="C3535" s="11"/>
      <c r="D3535" s="11"/>
      <c r="E3535" s="11"/>
      <c r="F3535" s="11"/>
      <c r="G3535" s="11"/>
      <c r="H3535" s="11"/>
      <c r="I3535" s="11"/>
      <c r="J3535" s="11"/>
    </row>
    <row r="3536" spans="3:10">
      <c r="C3536" s="11"/>
      <c r="D3536" s="11"/>
      <c r="E3536" s="11"/>
      <c r="F3536" s="11"/>
      <c r="G3536" s="11"/>
      <c r="H3536" s="11"/>
      <c r="I3536" s="11"/>
      <c r="J3536" s="11"/>
    </row>
    <row r="3537" spans="3:10">
      <c r="C3537" s="11"/>
      <c r="D3537" s="11"/>
      <c r="E3537" s="11"/>
      <c r="F3537" s="11"/>
      <c r="G3537" s="11"/>
      <c r="H3537" s="11"/>
      <c r="I3537" s="11"/>
      <c r="J3537" s="11"/>
    </row>
    <row r="3538" spans="3:10">
      <c r="C3538" s="11"/>
      <c r="D3538" s="11"/>
      <c r="E3538" s="11"/>
      <c r="F3538" s="11"/>
      <c r="G3538" s="11"/>
      <c r="H3538" s="11"/>
      <c r="I3538" s="11"/>
      <c r="J3538" s="11"/>
    </row>
    <row r="3539" spans="3:10">
      <c r="C3539" s="11"/>
      <c r="D3539" s="11"/>
      <c r="E3539" s="11"/>
      <c r="F3539" s="11"/>
      <c r="G3539" s="11"/>
      <c r="H3539" s="11"/>
      <c r="I3539" s="11"/>
      <c r="J3539" s="11"/>
    </row>
    <row r="3540" spans="3:10">
      <c r="C3540" s="11"/>
      <c r="D3540" s="11"/>
      <c r="E3540" s="11"/>
      <c r="F3540" s="11"/>
      <c r="G3540" s="11"/>
      <c r="H3540" s="11"/>
      <c r="I3540" s="11"/>
      <c r="J3540" s="11"/>
    </row>
    <row r="3541" spans="3:10">
      <c r="C3541" s="11"/>
      <c r="D3541" s="11"/>
      <c r="E3541" s="11"/>
      <c r="F3541" s="11"/>
      <c r="G3541" s="11"/>
      <c r="H3541" s="11"/>
      <c r="I3541" s="11"/>
      <c r="J3541" s="11"/>
    </row>
    <row r="3542" spans="3:10">
      <c r="C3542" s="11"/>
      <c r="D3542" s="11"/>
      <c r="E3542" s="11"/>
      <c r="F3542" s="11"/>
      <c r="G3542" s="11"/>
      <c r="H3542" s="11"/>
      <c r="I3542" s="11"/>
      <c r="J3542" s="11"/>
    </row>
    <row r="3543" spans="3:10">
      <c r="C3543" s="11"/>
      <c r="D3543" s="11"/>
      <c r="E3543" s="11"/>
      <c r="F3543" s="11"/>
      <c r="G3543" s="11"/>
      <c r="H3543" s="11"/>
      <c r="I3543" s="11"/>
      <c r="J3543" s="11"/>
    </row>
    <row r="3544" spans="3:10">
      <c r="C3544" s="11"/>
      <c r="D3544" s="11"/>
      <c r="E3544" s="11"/>
      <c r="F3544" s="11"/>
      <c r="G3544" s="11"/>
      <c r="H3544" s="11"/>
      <c r="I3544" s="11"/>
      <c r="J3544" s="11"/>
    </row>
    <row r="3545" spans="3:10">
      <c r="C3545" s="11"/>
      <c r="D3545" s="11"/>
      <c r="E3545" s="11"/>
      <c r="F3545" s="11"/>
      <c r="G3545" s="11"/>
      <c r="H3545" s="11"/>
      <c r="I3545" s="11"/>
      <c r="J3545" s="11"/>
    </row>
    <row r="3546" spans="3:10">
      <c r="C3546" s="11"/>
      <c r="D3546" s="11"/>
      <c r="E3546" s="11"/>
      <c r="F3546" s="11"/>
      <c r="G3546" s="11"/>
      <c r="H3546" s="11"/>
      <c r="I3546" s="11"/>
      <c r="J3546" s="11"/>
    </row>
    <row r="3547" spans="3:10">
      <c r="C3547" s="11"/>
      <c r="D3547" s="11"/>
      <c r="E3547" s="11"/>
      <c r="F3547" s="11"/>
      <c r="G3547" s="11"/>
      <c r="H3547" s="11"/>
      <c r="I3547" s="11"/>
      <c r="J3547" s="11"/>
    </row>
    <row r="3548" spans="3:10">
      <c r="C3548" s="11"/>
      <c r="D3548" s="11"/>
      <c r="E3548" s="11"/>
      <c r="F3548" s="11"/>
      <c r="G3548" s="11"/>
      <c r="H3548" s="11"/>
      <c r="I3548" s="11"/>
      <c r="J3548" s="11"/>
    </row>
    <row r="3549" spans="3:10">
      <c r="C3549" s="11"/>
      <c r="D3549" s="11"/>
      <c r="E3549" s="11"/>
      <c r="F3549" s="11"/>
      <c r="G3549" s="11"/>
      <c r="H3549" s="11"/>
      <c r="I3549" s="11"/>
      <c r="J3549" s="11"/>
    </row>
    <row r="3550" spans="3:10">
      <c r="C3550" s="11"/>
      <c r="D3550" s="11"/>
      <c r="E3550" s="11"/>
      <c r="F3550" s="11"/>
      <c r="G3550" s="11"/>
      <c r="H3550" s="11"/>
      <c r="I3550" s="11"/>
      <c r="J3550" s="11"/>
    </row>
    <row r="3551" spans="3:10">
      <c r="C3551" s="11"/>
      <c r="D3551" s="11"/>
      <c r="E3551" s="11"/>
      <c r="F3551" s="11"/>
      <c r="G3551" s="11"/>
      <c r="H3551" s="11"/>
      <c r="I3551" s="11"/>
      <c r="J3551" s="11"/>
    </row>
    <row r="3552" spans="3:10">
      <c r="C3552" s="11"/>
      <c r="D3552" s="11"/>
      <c r="E3552" s="11"/>
      <c r="F3552" s="11"/>
      <c r="G3552" s="11"/>
      <c r="H3552" s="11"/>
      <c r="I3552" s="11"/>
      <c r="J3552" s="11"/>
    </row>
    <row r="3553" spans="3:10">
      <c r="C3553" s="11"/>
      <c r="D3553" s="11"/>
      <c r="E3553" s="11"/>
      <c r="F3553" s="11"/>
      <c r="G3553" s="11"/>
      <c r="H3553" s="11"/>
      <c r="I3553" s="11"/>
      <c r="J3553" s="11"/>
    </row>
    <row r="3554" spans="3:10">
      <c r="C3554" s="11"/>
      <c r="D3554" s="11"/>
      <c r="E3554" s="11"/>
      <c r="F3554" s="11"/>
      <c r="G3554" s="11"/>
      <c r="H3554" s="11"/>
      <c r="I3554" s="11"/>
      <c r="J3554" s="11"/>
    </row>
    <row r="3555" spans="3:10">
      <c r="C3555" s="11"/>
      <c r="D3555" s="11"/>
      <c r="E3555" s="11"/>
      <c r="F3555" s="11"/>
      <c r="G3555" s="11"/>
      <c r="H3555" s="11"/>
      <c r="I3555" s="11"/>
      <c r="J3555" s="11"/>
    </row>
    <row r="3556" spans="3:10">
      <c r="C3556" s="11"/>
      <c r="D3556" s="11"/>
      <c r="E3556" s="11"/>
      <c r="F3556" s="11"/>
      <c r="G3556" s="11"/>
      <c r="H3556" s="11"/>
      <c r="I3556" s="11"/>
      <c r="J3556" s="11"/>
    </row>
    <row r="3557" spans="3:10">
      <c r="C3557" s="11"/>
      <c r="D3557" s="11"/>
      <c r="E3557" s="11"/>
      <c r="F3557" s="11"/>
      <c r="G3557" s="11"/>
      <c r="H3557" s="11"/>
      <c r="I3557" s="11"/>
      <c r="J3557" s="11"/>
    </row>
    <row r="3558" spans="3:10">
      <c r="C3558" s="11"/>
      <c r="D3558" s="11"/>
      <c r="E3558" s="11"/>
      <c r="F3558" s="11"/>
      <c r="G3558" s="11"/>
      <c r="H3558" s="11"/>
      <c r="I3558" s="11"/>
      <c r="J3558" s="11"/>
    </row>
    <row r="3559" spans="3:10">
      <c r="C3559" s="11"/>
      <c r="D3559" s="11"/>
      <c r="E3559" s="11"/>
      <c r="F3559" s="11"/>
      <c r="G3559" s="11"/>
      <c r="H3559" s="11"/>
      <c r="I3559" s="11"/>
      <c r="J3559" s="11"/>
    </row>
    <row r="3560" spans="3:10">
      <c r="C3560" s="11"/>
      <c r="D3560" s="11"/>
      <c r="E3560" s="11"/>
      <c r="F3560" s="11"/>
      <c r="G3560" s="11"/>
      <c r="H3560" s="11"/>
      <c r="I3560" s="11"/>
      <c r="J3560" s="11"/>
    </row>
    <row r="3561" spans="3:10">
      <c r="C3561" s="11"/>
      <c r="D3561" s="11"/>
      <c r="E3561" s="11"/>
      <c r="F3561" s="11"/>
      <c r="G3561" s="11"/>
      <c r="H3561" s="11"/>
      <c r="I3561" s="11"/>
      <c r="J3561" s="11"/>
    </row>
    <row r="3562" spans="3:10">
      <c r="C3562" s="11"/>
      <c r="D3562" s="11"/>
      <c r="E3562" s="11"/>
      <c r="F3562" s="11"/>
      <c r="G3562" s="11"/>
      <c r="H3562" s="11"/>
      <c r="I3562" s="11"/>
      <c r="J3562" s="11"/>
    </row>
    <row r="3563" spans="3:10">
      <c r="C3563" s="11"/>
      <c r="D3563" s="11"/>
      <c r="E3563" s="11"/>
      <c r="F3563" s="11"/>
      <c r="G3563" s="11"/>
      <c r="H3563" s="11"/>
      <c r="I3563" s="11"/>
      <c r="J3563" s="11"/>
    </row>
    <row r="3564" spans="3:10">
      <c r="C3564" s="11"/>
      <c r="D3564" s="11"/>
      <c r="E3564" s="11"/>
      <c r="F3564" s="11"/>
      <c r="G3564" s="11"/>
      <c r="H3564" s="11"/>
      <c r="I3564" s="11"/>
      <c r="J3564" s="11"/>
    </row>
    <row r="3565" spans="3:10">
      <c r="C3565" s="11"/>
      <c r="D3565" s="11"/>
      <c r="E3565" s="11"/>
      <c r="F3565" s="11"/>
      <c r="G3565" s="11"/>
      <c r="H3565" s="11"/>
      <c r="I3565" s="11"/>
      <c r="J3565" s="11"/>
    </row>
    <row r="3566" spans="3:10">
      <c r="C3566" s="11"/>
      <c r="D3566" s="11"/>
      <c r="E3566" s="11"/>
      <c r="F3566" s="11"/>
      <c r="G3566" s="11"/>
      <c r="H3566" s="11"/>
      <c r="I3566" s="11"/>
      <c r="J3566" s="11"/>
    </row>
    <row r="3567" spans="3:10">
      <c r="C3567" s="11"/>
      <c r="D3567" s="11"/>
      <c r="E3567" s="11"/>
      <c r="F3567" s="11"/>
      <c r="G3567" s="11"/>
      <c r="H3567" s="11"/>
      <c r="I3567" s="11"/>
      <c r="J3567" s="11"/>
    </row>
    <row r="3568" spans="3:10">
      <c r="C3568" s="11"/>
      <c r="D3568" s="11"/>
      <c r="E3568" s="11"/>
      <c r="F3568" s="11"/>
      <c r="G3568" s="11"/>
      <c r="H3568" s="11"/>
      <c r="I3568" s="11"/>
      <c r="J3568" s="11"/>
    </row>
    <row r="3569" spans="3:10">
      <c r="C3569" s="11"/>
      <c r="D3569" s="11"/>
      <c r="E3569" s="11"/>
      <c r="F3569" s="11"/>
      <c r="G3569" s="11"/>
      <c r="H3569" s="11"/>
      <c r="I3569" s="11"/>
      <c r="J3569" s="11"/>
    </row>
    <row r="3570" spans="3:10">
      <c r="C3570" s="11"/>
      <c r="D3570" s="11"/>
      <c r="E3570" s="11"/>
      <c r="F3570" s="11"/>
      <c r="G3570" s="11"/>
      <c r="H3570" s="11"/>
      <c r="I3570" s="11"/>
      <c r="J3570" s="11"/>
    </row>
    <row r="3571" spans="3:10">
      <c r="C3571" s="11"/>
      <c r="D3571" s="11"/>
      <c r="E3571" s="11"/>
      <c r="F3571" s="11"/>
      <c r="G3571" s="11"/>
      <c r="H3571" s="11"/>
      <c r="I3571" s="11"/>
      <c r="J3571" s="11"/>
    </row>
    <row r="3572" spans="3:10">
      <c r="C3572" s="11"/>
      <c r="D3572" s="11"/>
      <c r="E3572" s="11"/>
      <c r="F3572" s="11"/>
      <c r="G3572" s="11"/>
      <c r="H3572" s="11"/>
      <c r="I3572" s="11"/>
      <c r="J3572" s="11"/>
    </row>
    <row r="3573" spans="3:10">
      <c r="C3573" s="11"/>
      <c r="D3573" s="11"/>
      <c r="E3573" s="11"/>
      <c r="F3573" s="11"/>
      <c r="G3573" s="11"/>
      <c r="H3573" s="11"/>
      <c r="I3573" s="11"/>
      <c r="J3573" s="11"/>
    </row>
    <row r="3574" spans="3:10">
      <c r="C3574" s="11"/>
      <c r="D3574" s="11"/>
      <c r="E3574" s="11"/>
      <c r="F3574" s="11"/>
      <c r="G3574" s="11"/>
      <c r="H3574" s="11"/>
      <c r="I3574" s="11"/>
      <c r="J3574" s="11"/>
    </row>
    <row r="3575" spans="3:10">
      <c r="C3575" s="11"/>
      <c r="D3575" s="11"/>
      <c r="E3575" s="11"/>
      <c r="F3575" s="11"/>
      <c r="G3575" s="11"/>
      <c r="H3575" s="11"/>
      <c r="I3575" s="11"/>
      <c r="J3575" s="11"/>
    </row>
    <row r="3576" spans="3:10">
      <c r="C3576" s="11"/>
      <c r="D3576" s="11"/>
      <c r="E3576" s="11"/>
      <c r="F3576" s="11"/>
      <c r="G3576" s="11"/>
      <c r="H3576" s="11"/>
      <c r="I3576" s="11"/>
      <c r="J3576" s="11"/>
    </row>
    <row r="3577" spans="3:10">
      <c r="C3577" s="11"/>
      <c r="D3577" s="11"/>
      <c r="E3577" s="11"/>
      <c r="F3577" s="11"/>
      <c r="G3577" s="11"/>
      <c r="H3577" s="11"/>
      <c r="I3577" s="11"/>
      <c r="J3577" s="11"/>
    </row>
    <row r="3578" spans="3:10">
      <c r="C3578" s="11"/>
      <c r="D3578" s="11"/>
      <c r="E3578" s="11"/>
      <c r="F3578" s="11"/>
      <c r="G3578" s="11"/>
      <c r="H3578" s="11"/>
      <c r="I3578" s="11"/>
      <c r="J3578" s="11"/>
    </row>
    <row r="3579" spans="3:10">
      <c r="C3579" s="11"/>
      <c r="D3579" s="11"/>
      <c r="E3579" s="11"/>
      <c r="F3579" s="11"/>
      <c r="G3579" s="11"/>
      <c r="H3579" s="11"/>
      <c r="I3579" s="11"/>
      <c r="J3579" s="11"/>
    </row>
    <row r="3580" spans="3:10">
      <c r="C3580" s="11"/>
      <c r="D3580" s="11"/>
      <c r="E3580" s="11"/>
      <c r="F3580" s="11"/>
      <c r="G3580" s="11"/>
      <c r="H3580" s="11"/>
      <c r="I3580" s="11"/>
      <c r="J3580" s="11"/>
    </row>
    <row r="3581" spans="3:10">
      <c r="C3581" s="11"/>
      <c r="D3581" s="11"/>
      <c r="E3581" s="11"/>
      <c r="F3581" s="11"/>
      <c r="G3581" s="11"/>
      <c r="H3581" s="11"/>
      <c r="I3581" s="11"/>
      <c r="J3581" s="11"/>
    </row>
    <row r="3582" spans="3:10">
      <c r="C3582" s="11"/>
      <c r="D3582" s="11"/>
      <c r="E3582" s="11"/>
      <c r="F3582" s="11"/>
      <c r="G3582" s="11"/>
      <c r="H3582" s="11"/>
      <c r="I3582" s="11"/>
      <c r="J3582" s="11"/>
    </row>
    <row r="3583" spans="3:10">
      <c r="C3583" s="11"/>
      <c r="D3583" s="11"/>
      <c r="E3583" s="11"/>
      <c r="F3583" s="11"/>
      <c r="G3583" s="11"/>
      <c r="H3583" s="11"/>
      <c r="I3583" s="11"/>
      <c r="J3583" s="11"/>
    </row>
    <row r="3584" spans="3:10">
      <c r="C3584" s="11"/>
      <c r="D3584" s="11"/>
      <c r="E3584" s="11"/>
      <c r="F3584" s="11"/>
      <c r="G3584" s="11"/>
      <c r="H3584" s="11"/>
      <c r="I3584" s="11"/>
      <c r="J3584" s="11"/>
    </row>
    <row r="3585" spans="3:10">
      <c r="C3585" s="11"/>
      <c r="D3585" s="11"/>
      <c r="E3585" s="11"/>
      <c r="F3585" s="11"/>
      <c r="G3585" s="11"/>
      <c r="H3585" s="11"/>
      <c r="I3585" s="11"/>
      <c r="J3585" s="11"/>
    </row>
    <row r="3586" spans="3:10">
      <c r="C3586" s="11"/>
      <c r="D3586" s="11"/>
      <c r="E3586" s="11"/>
      <c r="F3586" s="11"/>
      <c r="G3586" s="11"/>
      <c r="H3586" s="11"/>
      <c r="I3586" s="11"/>
      <c r="J3586" s="11"/>
    </row>
    <row r="3587" spans="3:10">
      <c r="C3587" s="11"/>
      <c r="D3587" s="11"/>
      <c r="E3587" s="11"/>
      <c r="F3587" s="11"/>
      <c r="G3587" s="11"/>
      <c r="H3587" s="11"/>
      <c r="I3587" s="11"/>
      <c r="J3587" s="11"/>
    </row>
    <row r="3588" spans="3:10">
      <c r="C3588" s="11"/>
      <c r="D3588" s="11"/>
      <c r="E3588" s="11"/>
      <c r="F3588" s="11"/>
      <c r="G3588" s="11"/>
      <c r="H3588" s="11"/>
      <c r="I3588" s="11"/>
      <c r="J3588" s="11"/>
    </row>
    <row r="3589" spans="3:10">
      <c r="C3589" s="11"/>
      <c r="D3589" s="11"/>
      <c r="E3589" s="11"/>
      <c r="F3589" s="11"/>
      <c r="G3589" s="11"/>
      <c r="H3589" s="11"/>
      <c r="I3589" s="11"/>
      <c r="J3589" s="11"/>
    </row>
    <row r="3590" spans="3:10">
      <c r="C3590" s="11"/>
      <c r="D3590" s="11"/>
      <c r="E3590" s="11"/>
      <c r="F3590" s="11"/>
      <c r="G3590" s="11"/>
      <c r="H3590" s="11"/>
      <c r="I3590" s="11"/>
      <c r="J3590" s="11"/>
    </row>
    <row r="3591" spans="3:10">
      <c r="C3591" s="11"/>
      <c r="D3591" s="11"/>
      <c r="E3591" s="11"/>
      <c r="F3591" s="11"/>
      <c r="G3591" s="11"/>
      <c r="H3591" s="11"/>
      <c r="I3591" s="11"/>
      <c r="J3591" s="11"/>
    </row>
    <row r="3592" spans="3:10">
      <c r="C3592" s="11"/>
      <c r="D3592" s="11"/>
      <c r="E3592" s="11"/>
      <c r="F3592" s="11"/>
      <c r="G3592" s="11"/>
      <c r="H3592" s="11"/>
      <c r="I3592" s="11"/>
      <c r="J3592" s="11"/>
    </row>
    <row r="3593" spans="3:10">
      <c r="C3593" s="11"/>
      <c r="D3593" s="11"/>
      <c r="E3593" s="11"/>
      <c r="F3593" s="11"/>
      <c r="G3593" s="11"/>
      <c r="H3593" s="11"/>
      <c r="I3593" s="11"/>
      <c r="J3593" s="11"/>
    </row>
    <row r="3594" spans="3:10">
      <c r="C3594" s="11"/>
      <c r="D3594" s="11"/>
      <c r="E3594" s="11"/>
      <c r="F3594" s="11"/>
      <c r="G3594" s="11"/>
      <c r="H3594" s="11"/>
      <c r="I3594" s="11"/>
      <c r="J3594" s="11"/>
    </row>
    <row r="3595" spans="3:10">
      <c r="C3595" s="11"/>
      <c r="D3595" s="11"/>
      <c r="E3595" s="11"/>
      <c r="F3595" s="11"/>
      <c r="G3595" s="11"/>
      <c r="H3595" s="11"/>
      <c r="I3595" s="11"/>
      <c r="J3595" s="11"/>
    </row>
    <row r="3596" spans="3:10">
      <c r="C3596" s="11"/>
      <c r="D3596" s="11"/>
      <c r="E3596" s="11"/>
      <c r="F3596" s="11"/>
      <c r="G3596" s="11"/>
      <c r="H3596" s="11"/>
      <c r="I3596" s="11"/>
      <c r="J3596" s="11"/>
    </row>
    <row r="3597" spans="3:10">
      <c r="C3597" s="11"/>
      <c r="D3597" s="11"/>
      <c r="E3597" s="11"/>
      <c r="F3597" s="11"/>
      <c r="G3597" s="11"/>
      <c r="H3597" s="11"/>
      <c r="I3597" s="11"/>
      <c r="J3597" s="11"/>
    </row>
    <row r="3598" spans="3:10">
      <c r="C3598" s="11"/>
      <c r="D3598" s="11"/>
      <c r="E3598" s="11"/>
      <c r="F3598" s="11"/>
      <c r="G3598" s="11"/>
      <c r="H3598" s="11"/>
      <c r="I3598" s="11"/>
      <c r="J3598" s="11"/>
    </row>
    <row r="3599" spans="3:10">
      <c r="C3599" s="11"/>
      <c r="D3599" s="11"/>
      <c r="E3599" s="11"/>
      <c r="F3599" s="11"/>
      <c r="G3599" s="11"/>
      <c r="H3599" s="11"/>
      <c r="I3599" s="11"/>
      <c r="J3599" s="11"/>
    </row>
    <row r="3600" spans="3:10">
      <c r="C3600" s="11"/>
      <c r="D3600" s="11"/>
      <c r="E3600" s="11"/>
      <c r="F3600" s="11"/>
      <c r="G3600" s="11"/>
      <c r="H3600" s="11"/>
      <c r="I3600" s="11"/>
      <c r="J3600" s="11"/>
    </row>
    <row r="3601" spans="3:10">
      <c r="C3601" s="11"/>
      <c r="D3601" s="11"/>
      <c r="E3601" s="11"/>
      <c r="F3601" s="11"/>
      <c r="G3601" s="11"/>
      <c r="H3601" s="11"/>
      <c r="I3601" s="11"/>
      <c r="J3601" s="11"/>
    </row>
    <row r="3602" spans="3:10">
      <c r="C3602" s="11"/>
      <c r="D3602" s="11"/>
      <c r="E3602" s="11"/>
      <c r="F3602" s="11"/>
      <c r="G3602" s="11"/>
      <c r="H3602" s="11"/>
      <c r="I3602" s="11"/>
      <c r="J3602" s="11"/>
    </row>
    <row r="3603" spans="3:10">
      <c r="C3603" s="11"/>
      <c r="D3603" s="11"/>
      <c r="E3603" s="11"/>
      <c r="F3603" s="11"/>
      <c r="G3603" s="11"/>
      <c r="H3603" s="11"/>
      <c r="I3603" s="11"/>
      <c r="J3603" s="11"/>
    </row>
    <row r="3604" spans="3:10">
      <c r="C3604" s="11"/>
      <c r="D3604" s="11"/>
      <c r="E3604" s="11"/>
      <c r="F3604" s="11"/>
      <c r="G3604" s="11"/>
      <c r="H3604" s="11"/>
      <c r="I3604" s="11"/>
      <c r="J3604" s="11"/>
    </row>
    <row r="3605" spans="3:10">
      <c r="C3605" s="11"/>
      <c r="D3605" s="11"/>
      <c r="E3605" s="11"/>
      <c r="F3605" s="11"/>
      <c r="G3605" s="11"/>
      <c r="H3605" s="11"/>
      <c r="I3605" s="11"/>
      <c r="J3605" s="11"/>
    </row>
    <row r="3606" spans="3:10">
      <c r="C3606" s="11"/>
      <c r="D3606" s="11"/>
      <c r="E3606" s="11"/>
      <c r="F3606" s="11"/>
      <c r="G3606" s="11"/>
      <c r="H3606" s="11"/>
      <c r="I3606" s="11"/>
      <c r="J3606" s="11"/>
    </row>
    <row r="3607" spans="3:10">
      <c r="C3607" s="11"/>
      <c r="D3607" s="11"/>
      <c r="E3607" s="11"/>
      <c r="F3607" s="11"/>
      <c r="G3607" s="11"/>
      <c r="H3607" s="11"/>
      <c r="I3607" s="11"/>
      <c r="J3607" s="11"/>
    </row>
    <row r="3608" spans="3:10">
      <c r="C3608" s="11"/>
      <c r="D3608" s="11"/>
      <c r="E3608" s="11"/>
      <c r="F3608" s="11"/>
      <c r="G3608" s="11"/>
      <c r="H3608" s="11"/>
      <c r="I3608" s="11"/>
      <c r="J3608" s="11"/>
    </row>
    <row r="3609" spans="3:10">
      <c r="C3609" s="11"/>
      <c r="D3609" s="11"/>
      <c r="E3609" s="11"/>
      <c r="F3609" s="11"/>
      <c r="G3609" s="11"/>
      <c r="H3609" s="11"/>
      <c r="I3609" s="11"/>
      <c r="J3609" s="11"/>
    </row>
    <row r="3610" spans="3:10">
      <c r="C3610" s="11"/>
      <c r="D3610" s="11"/>
      <c r="E3610" s="11"/>
      <c r="F3610" s="11"/>
      <c r="G3610" s="11"/>
      <c r="H3610" s="11"/>
      <c r="I3610" s="11"/>
      <c r="J3610" s="11"/>
    </row>
    <row r="3611" spans="3:10">
      <c r="C3611" s="11"/>
      <c r="D3611" s="11"/>
      <c r="E3611" s="11"/>
      <c r="F3611" s="11"/>
      <c r="G3611" s="11"/>
      <c r="H3611" s="11"/>
      <c r="I3611" s="11"/>
      <c r="J3611" s="11"/>
    </row>
    <row r="3612" spans="3:10">
      <c r="C3612" s="11"/>
      <c r="D3612" s="11"/>
      <c r="E3612" s="11"/>
      <c r="F3612" s="11"/>
      <c r="G3612" s="11"/>
      <c r="H3612" s="11"/>
      <c r="I3612" s="11"/>
      <c r="J3612" s="11"/>
    </row>
    <row r="3613" spans="3:10">
      <c r="C3613" s="11"/>
      <c r="D3613" s="11"/>
      <c r="E3613" s="11"/>
      <c r="F3613" s="11"/>
      <c r="G3613" s="11"/>
      <c r="H3613" s="11"/>
      <c r="I3613" s="11"/>
      <c r="J3613" s="11"/>
    </row>
    <row r="3614" spans="3:10">
      <c r="C3614" s="11"/>
      <c r="D3614" s="11"/>
      <c r="E3614" s="11"/>
      <c r="F3614" s="11"/>
      <c r="G3614" s="11"/>
      <c r="H3614" s="11"/>
      <c r="I3614" s="11"/>
      <c r="J3614" s="11"/>
    </row>
    <row r="3615" spans="3:10">
      <c r="C3615" s="11"/>
      <c r="D3615" s="11"/>
      <c r="E3615" s="11"/>
      <c r="F3615" s="11"/>
      <c r="G3615" s="11"/>
      <c r="H3615" s="11"/>
      <c r="I3615" s="11"/>
      <c r="J3615" s="11"/>
    </row>
    <row r="3616" spans="3:10">
      <c r="C3616" s="11"/>
      <c r="D3616" s="11"/>
      <c r="E3616" s="11"/>
      <c r="F3616" s="11"/>
      <c r="G3616" s="11"/>
      <c r="H3616" s="11"/>
      <c r="I3616" s="11"/>
      <c r="J3616" s="11"/>
    </row>
    <row r="3617" spans="3:10">
      <c r="C3617" s="11"/>
      <c r="D3617" s="11"/>
      <c r="E3617" s="11"/>
      <c r="F3617" s="11"/>
      <c r="G3617" s="11"/>
      <c r="H3617" s="11"/>
      <c r="I3617" s="11"/>
      <c r="J3617" s="11"/>
    </row>
    <row r="3618" spans="3:10">
      <c r="C3618" s="11"/>
      <c r="D3618" s="11"/>
      <c r="E3618" s="11"/>
      <c r="F3618" s="11"/>
      <c r="G3618" s="11"/>
      <c r="H3618" s="11"/>
      <c r="I3618" s="11"/>
      <c r="J3618" s="11"/>
    </row>
    <row r="3619" spans="3:10">
      <c r="C3619" s="11"/>
      <c r="D3619" s="11"/>
      <c r="E3619" s="11"/>
      <c r="F3619" s="11"/>
      <c r="G3619" s="11"/>
      <c r="H3619" s="11"/>
      <c r="I3619" s="11"/>
      <c r="J3619" s="11"/>
    </row>
    <row r="3620" spans="3:10">
      <c r="C3620" s="11"/>
      <c r="D3620" s="11"/>
      <c r="E3620" s="11"/>
      <c r="F3620" s="11"/>
      <c r="G3620" s="11"/>
      <c r="H3620" s="11"/>
      <c r="I3620" s="11"/>
      <c r="J3620" s="11"/>
    </row>
    <row r="3621" spans="3:10">
      <c r="C3621" s="11"/>
      <c r="D3621" s="11"/>
      <c r="E3621" s="11"/>
      <c r="F3621" s="11"/>
      <c r="G3621" s="11"/>
      <c r="H3621" s="11"/>
      <c r="I3621" s="11"/>
      <c r="J3621" s="11"/>
    </row>
    <row r="3622" spans="3:10">
      <c r="C3622" s="11"/>
      <c r="D3622" s="11"/>
      <c r="E3622" s="11"/>
      <c r="F3622" s="11"/>
      <c r="G3622" s="11"/>
      <c r="H3622" s="11"/>
      <c r="I3622" s="11"/>
      <c r="J3622" s="11"/>
    </row>
    <row r="3623" spans="3:10">
      <c r="C3623" s="11"/>
      <c r="D3623" s="11"/>
      <c r="E3623" s="11"/>
      <c r="F3623" s="11"/>
      <c r="G3623" s="11"/>
      <c r="H3623" s="11"/>
      <c r="I3623" s="11"/>
      <c r="J3623" s="11"/>
    </row>
    <row r="3624" spans="3:10">
      <c r="C3624" s="11"/>
      <c r="D3624" s="11"/>
      <c r="E3624" s="11"/>
      <c r="F3624" s="11"/>
      <c r="G3624" s="11"/>
      <c r="H3624" s="11"/>
      <c r="I3624" s="11"/>
      <c r="J3624" s="11"/>
    </row>
    <row r="3625" spans="3:10">
      <c r="C3625" s="11"/>
      <c r="D3625" s="11"/>
      <c r="E3625" s="11"/>
      <c r="F3625" s="11"/>
      <c r="G3625" s="11"/>
      <c r="H3625" s="11"/>
      <c r="I3625" s="11"/>
      <c r="J3625" s="11"/>
    </row>
    <row r="3626" spans="3:10">
      <c r="C3626" s="11"/>
      <c r="D3626" s="11"/>
      <c r="E3626" s="11"/>
      <c r="F3626" s="11"/>
      <c r="G3626" s="11"/>
      <c r="H3626" s="11"/>
      <c r="I3626" s="11"/>
      <c r="J3626" s="11"/>
    </row>
    <row r="3627" spans="3:10">
      <c r="C3627" s="11"/>
      <c r="D3627" s="11"/>
      <c r="E3627" s="11"/>
      <c r="F3627" s="11"/>
      <c r="G3627" s="11"/>
      <c r="H3627" s="11"/>
      <c r="I3627" s="11"/>
      <c r="J3627" s="11"/>
    </row>
    <row r="3628" spans="3:10">
      <c r="C3628" s="11"/>
      <c r="D3628" s="11"/>
      <c r="E3628" s="11"/>
      <c r="F3628" s="11"/>
      <c r="G3628" s="11"/>
      <c r="H3628" s="11"/>
      <c r="I3628" s="11"/>
      <c r="J3628" s="11"/>
    </row>
    <row r="3629" spans="3:10">
      <c r="C3629" s="11"/>
      <c r="D3629" s="11"/>
      <c r="E3629" s="11"/>
      <c r="F3629" s="11"/>
      <c r="G3629" s="11"/>
      <c r="H3629" s="11"/>
      <c r="I3629" s="11"/>
      <c r="J3629" s="11"/>
    </row>
    <row r="3630" spans="3:10">
      <c r="C3630" s="11"/>
      <c r="D3630" s="11"/>
      <c r="E3630" s="11"/>
      <c r="F3630" s="11"/>
      <c r="G3630" s="11"/>
      <c r="H3630" s="11"/>
      <c r="I3630" s="11"/>
      <c r="J3630" s="11"/>
    </row>
    <row r="3631" spans="3:10">
      <c r="C3631" s="11"/>
      <c r="D3631" s="11"/>
      <c r="E3631" s="11"/>
      <c r="F3631" s="11"/>
      <c r="G3631" s="11"/>
      <c r="H3631" s="11"/>
      <c r="I3631" s="11"/>
      <c r="J3631" s="11"/>
    </row>
    <row r="3632" spans="3:10">
      <c r="C3632" s="11"/>
      <c r="D3632" s="11"/>
      <c r="E3632" s="11"/>
      <c r="F3632" s="11"/>
      <c r="G3632" s="11"/>
      <c r="H3632" s="11"/>
      <c r="I3632" s="11"/>
      <c r="J3632" s="11"/>
    </row>
    <row r="3633" spans="3:10">
      <c r="C3633" s="11"/>
      <c r="D3633" s="11"/>
      <c r="E3633" s="11"/>
      <c r="F3633" s="11"/>
      <c r="G3633" s="11"/>
      <c r="H3633" s="11"/>
      <c r="I3633" s="11"/>
      <c r="J3633" s="11"/>
    </row>
    <row r="3634" spans="3:10">
      <c r="C3634" s="11"/>
      <c r="D3634" s="11"/>
      <c r="E3634" s="11"/>
      <c r="F3634" s="11"/>
      <c r="G3634" s="11"/>
      <c r="H3634" s="11"/>
      <c r="I3634" s="11"/>
      <c r="J3634" s="11"/>
    </row>
    <row r="3635" spans="3:10">
      <c r="C3635" s="11"/>
      <c r="D3635" s="11"/>
      <c r="E3635" s="11"/>
      <c r="F3635" s="11"/>
      <c r="G3635" s="11"/>
      <c r="H3635" s="11"/>
      <c r="I3635" s="11"/>
      <c r="J3635" s="11"/>
    </row>
    <row r="3636" spans="3:10">
      <c r="C3636" s="11"/>
      <c r="D3636" s="11"/>
      <c r="E3636" s="11"/>
      <c r="F3636" s="11"/>
      <c r="G3636" s="11"/>
      <c r="H3636" s="11"/>
      <c r="I3636" s="11"/>
      <c r="J3636" s="11"/>
    </row>
    <row r="3637" spans="3:10">
      <c r="C3637" s="11"/>
      <c r="D3637" s="11"/>
      <c r="E3637" s="11"/>
      <c r="F3637" s="11"/>
      <c r="G3637" s="11"/>
      <c r="H3637" s="11"/>
      <c r="I3637" s="11"/>
      <c r="J3637" s="11"/>
    </row>
    <row r="3638" spans="3:10">
      <c r="C3638" s="11"/>
      <c r="D3638" s="11"/>
      <c r="E3638" s="11"/>
      <c r="F3638" s="11"/>
      <c r="G3638" s="11"/>
      <c r="H3638" s="11"/>
      <c r="I3638" s="11"/>
      <c r="J3638" s="11"/>
    </row>
    <row r="3639" spans="3:10">
      <c r="C3639" s="11"/>
      <c r="D3639" s="11"/>
      <c r="E3639" s="11"/>
      <c r="F3639" s="11"/>
      <c r="G3639" s="11"/>
      <c r="H3639" s="11"/>
      <c r="I3639" s="11"/>
      <c r="J3639" s="11"/>
    </row>
    <row r="3640" spans="3:10">
      <c r="C3640" s="11"/>
      <c r="D3640" s="11"/>
      <c r="E3640" s="11"/>
      <c r="F3640" s="11"/>
      <c r="G3640" s="11"/>
      <c r="H3640" s="11"/>
      <c r="I3640" s="11"/>
      <c r="J3640" s="11"/>
    </row>
    <row r="3641" spans="3:10">
      <c r="C3641" s="11"/>
      <c r="D3641" s="11"/>
      <c r="E3641" s="11"/>
      <c r="F3641" s="11"/>
      <c r="G3641" s="11"/>
      <c r="H3641" s="11"/>
      <c r="I3641" s="11"/>
      <c r="J3641" s="11"/>
    </row>
    <row r="3642" spans="3:10">
      <c r="C3642" s="11"/>
      <c r="D3642" s="11"/>
      <c r="E3642" s="11"/>
      <c r="F3642" s="11"/>
      <c r="G3642" s="11"/>
      <c r="H3642" s="11"/>
      <c r="I3642" s="11"/>
      <c r="J3642" s="11"/>
    </row>
    <row r="3643" spans="3:10">
      <c r="C3643" s="11"/>
      <c r="D3643" s="11"/>
      <c r="E3643" s="11"/>
      <c r="F3643" s="11"/>
      <c r="G3643" s="11"/>
      <c r="H3643" s="11"/>
      <c r="I3643" s="11"/>
      <c r="J3643" s="11"/>
    </row>
    <row r="3644" spans="3:10">
      <c r="C3644" s="11"/>
      <c r="D3644" s="11"/>
      <c r="E3644" s="11"/>
      <c r="F3644" s="11"/>
      <c r="G3644" s="11"/>
      <c r="H3644" s="11"/>
      <c r="I3644" s="11"/>
      <c r="J3644" s="11"/>
    </row>
    <row r="3645" spans="3:10">
      <c r="C3645" s="11"/>
      <c r="D3645" s="11"/>
      <c r="E3645" s="11"/>
      <c r="F3645" s="11"/>
      <c r="G3645" s="11"/>
      <c r="H3645" s="11"/>
      <c r="I3645" s="11"/>
      <c r="J3645" s="11"/>
    </row>
    <row r="3646" spans="3:10">
      <c r="C3646" s="11"/>
      <c r="D3646" s="11"/>
      <c r="E3646" s="11"/>
      <c r="F3646" s="11"/>
      <c r="G3646" s="11"/>
      <c r="H3646" s="11"/>
      <c r="I3646" s="11"/>
      <c r="J3646" s="11"/>
    </row>
    <row r="3647" spans="3:10">
      <c r="C3647" s="11"/>
      <c r="D3647" s="11"/>
      <c r="E3647" s="11"/>
      <c r="F3647" s="11"/>
      <c r="G3647" s="11"/>
      <c r="H3647" s="11"/>
      <c r="I3647" s="11"/>
      <c r="J3647" s="11"/>
    </row>
    <row r="3648" spans="3:10">
      <c r="C3648" s="11"/>
      <c r="D3648" s="11"/>
      <c r="E3648" s="11"/>
      <c r="F3648" s="11"/>
      <c r="G3648" s="11"/>
      <c r="H3648" s="11"/>
      <c r="I3648" s="11"/>
      <c r="J3648" s="11"/>
    </row>
    <row r="3649" spans="3:10">
      <c r="C3649" s="11"/>
      <c r="D3649" s="11"/>
      <c r="E3649" s="11"/>
      <c r="F3649" s="11"/>
      <c r="G3649" s="11"/>
      <c r="H3649" s="11"/>
      <c r="I3649" s="11"/>
      <c r="J3649" s="11"/>
    </row>
    <row r="3650" spans="3:10">
      <c r="C3650" s="11"/>
      <c r="D3650" s="11"/>
      <c r="E3650" s="11"/>
      <c r="F3650" s="11"/>
      <c r="G3650" s="11"/>
      <c r="H3650" s="11"/>
      <c r="I3650" s="11"/>
      <c r="J3650" s="11"/>
    </row>
    <row r="3651" spans="3:10">
      <c r="C3651" s="11"/>
      <c r="D3651" s="11"/>
      <c r="E3651" s="11"/>
      <c r="F3651" s="11"/>
      <c r="G3651" s="11"/>
      <c r="H3651" s="11"/>
      <c r="I3651" s="11"/>
      <c r="J3651" s="11"/>
    </row>
    <row r="3652" spans="3:10">
      <c r="C3652" s="11"/>
      <c r="D3652" s="11"/>
      <c r="E3652" s="11"/>
      <c r="F3652" s="11"/>
      <c r="G3652" s="11"/>
      <c r="H3652" s="11"/>
      <c r="I3652" s="11"/>
      <c r="J3652" s="11"/>
    </row>
    <row r="3653" spans="3:10">
      <c r="C3653" s="11"/>
      <c r="D3653" s="11"/>
      <c r="E3653" s="11"/>
      <c r="F3653" s="11"/>
      <c r="G3653" s="11"/>
      <c r="H3653" s="11"/>
      <c r="I3653" s="11"/>
      <c r="J3653" s="11"/>
    </row>
    <row r="3654" spans="3:10">
      <c r="C3654" s="11"/>
      <c r="D3654" s="11"/>
      <c r="E3654" s="11"/>
      <c r="F3654" s="11"/>
      <c r="G3654" s="11"/>
      <c r="H3654" s="11"/>
      <c r="I3654" s="11"/>
      <c r="J3654" s="11"/>
    </row>
    <row r="3655" spans="3:10">
      <c r="C3655" s="11"/>
      <c r="D3655" s="11"/>
      <c r="E3655" s="11"/>
      <c r="F3655" s="11"/>
      <c r="G3655" s="11"/>
      <c r="H3655" s="11"/>
      <c r="I3655" s="11"/>
      <c r="J3655" s="11"/>
    </row>
    <row r="3656" spans="3:10">
      <c r="C3656" s="11"/>
      <c r="D3656" s="11"/>
      <c r="E3656" s="11"/>
      <c r="F3656" s="11"/>
      <c r="G3656" s="11"/>
      <c r="H3656" s="11"/>
      <c r="I3656" s="11"/>
      <c r="J3656" s="11"/>
    </row>
    <row r="3657" spans="3:10">
      <c r="C3657" s="11"/>
      <c r="D3657" s="11"/>
      <c r="E3657" s="11"/>
      <c r="F3657" s="11"/>
      <c r="G3657" s="11"/>
      <c r="H3657" s="11"/>
      <c r="I3657" s="11"/>
      <c r="J3657" s="11"/>
    </row>
    <row r="3658" spans="3:10">
      <c r="C3658" s="11"/>
      <c r="D3658" s="11"/>
      <c r="E3658" s="11"/>
      <c r="F3658" s="11"/>
      <c r="G3658" s="11"/>
      <c r="H3658" s="11"/>
      <c r="I3658" s="11"/>
      <c r="J3658" s="11"/>
    </row>
    <row r="3659" spans="3:10">
      <c r="C3659" s="11"/>
      <c r="D3659" s="11"/>
      <c r="E3659" s="11"/>
      <c r="F3659" s="11"/>
      <c r="G3659" s="11"/>
      <c r="H3659" s="11"/>
      <c r="I3659" s="11"/>
      <c r="J3659" s="11"/>
    </row>
    <row r="3660" spans="3:10">
      <c r="C3660" s="11"/>
      <c r="D3660" s="11"/>
      <c r="E3660" s="11"/>
      <c r="F3660" s="11"/>
      <c r="G3660" s="11"/>
      <c r="H3660" s="11"/>
      <c r="I3660" s="11"/>
      <c r="J3660" s="11"/>
    </row>
    <row r="3661" spans="3:10">
      <c r="C3661" s="11"/>
      <c r="D3661" s="11"/>
      <c r="E3661" s="11"/>
      <c r="F3661" s="11"/>
      <c r="G3661" s="11"/>
      <c r="H3661" s="11"/>
      <c r="I3661" s="11"/>
      <c r="J3661" s="11"/>
    </row>
    <row r="3662" spans="3:10">
      <c r="C3662" s="11"/>
      <c r="D3662" s="11"/>
      <c r="E3662" s="11"/>
      <c r="F3662" s="11"/>
      <c r="G3662" s="11"/>
      <c r="H3662" s="11"/>
      <c r="I3662" s="11"/>
      <c r="J3662" s="11"/>
    </row>
    <row r="3663" spans="3:10">
      <c r="C3663" s="11"/>
      <c r="D3663" s="11"/>
      <c r="E3663" s="11"/>
      <c r="F3663" s="11"/>
      <c r="G3663" s="11"/>
      <c r="H3663" s="11"/>
      <c r="I3663" s="11"/>
      <c r="J3663" s="11"/>
    </row>
    <row r="3664" spans="3:10">
      <c r="C3664" s="11"/>
      <c r="D3664" s="11"/>
      <c r="E3664" s="11"/>
      <c r="F3664" s="11"/>
      <c r="G3664" s="11"/>
      <c r="H3664" s="11"/>
      <c r="I3664" s="11"/>
      <c r="J3664" s="11"/>
    </row>
    <row r="3665" spans="3:10">
      <c r="C3665" s="11"/>
      <c r="D3665" s="11"/>
      <c r="E3665" s="11"/>
      <c r="F3665" s="11"/>
      <c r="G3665" s="11"/>
      <c r="H3665" s="11"/>
      <c r="I3665" s="11"/>
      <c r="J3665" s="11"/>
    </row>
    <row r="3666" spans="3:10">
      <c r="C3666" s="11"/>
      <c r="D3666" s="11"/>
      <c r="E3666" s="11"/>
      <c r="F3666" s="11"/>
      <c r="G3666" s="11"/>
      <c r="H3666" s="11"/>
      <c r="I3666" s="11"/>
      <c r="J3666" s="11"/>
    </row>
    <row r="3667" spans="3:10">
      <c r="C3667" s="11"/>
      <c r="D3667" s="11"/>
      <c r="E3667" s="11"/>
      <c r="F3667" s="11"/>
      <c r="G3667" s="11"/>
      <c r="H3667" s="11"/>
      <c r="I3667" s="11"/>
      <c r="J3667" s="11"/>
    </row>
    <row r="3668" spans="3:10">
      <c r="C3668" s="11"/>
      <c r="D3668" s="11"/>
      <c r="E3668" s="11"/>
      <c r="F3668" s="11"/>
      <c r="G3668" s="11"/>
      <c r="H3668" s="11"/>
      <c r="I3668" s="11"/>
      <c r="J3668" s="11"/>
    </row>
    <row r="3669" spans="3:10">
      <c r="C3669" s="11"/>
      <c r="D3669" s="11"/>
      <c r="E3669" s="11"/>
      <c r="F3669" s="11"/>
      <c r="G3669" s="11"/>
      <c r="H3669" s="11"/>
      <c r="I3669" s="11"/>
      <c r="J3669" s="11"/>
    </row>
    <row r="3670" spans="3:10">
      <c r="C3670" s="11"/>
      <c r="D3670" s="11"/>
      <c r="E3670" s="11"/>
      <c r="F3670" s="11"/>
      <c r="G3670" s="11"/>
      <c r="H3670" s="11"/>
      <c r="I3670" s="11"/>
      <c r="J3670" s="11"/>
    </row>
    <row r="3671" spans="3:10">
      <c r="C3671" s="11"/>
      <c r="D3671" s="11"/>
      <c r="E3671" s="11"/>
      <c r="F3671" s="11"/>
      <c r="G3671" s="11"/>
      <c r="H3671" s="11"/>
      <c r="I3671" s="11"/>
      <c r="J3671" s="11"/>
    </row>
    <row r="3672" spans="3:10">
      <c r="C3672" s="11"/>
      <c r="D3672" s="11"/>
      <c r="E3672" s="11"/>
      <c r="F3672" s="11"/>
      <c r="G3672" s="11"/>
      <c r="H3672" s="11"/>
      <c r="I3672" s="11"/>
      <c r="J3672" s="11"/>
    </row>
    <row r="3673" spans="3:10">
      <c r="C3673" s="11"/>
      <c r="D3673" s="11"/>
      <c r="E3673" s="11"/>
      <c r="F3673" s="11"/>
      <c r="G3673" s="11"/>
      <c r="H3673" s="11"/>
      <c r="I3673" s="11"/>
      <c r="J3673" s="11"/>
    </row>
    <row r="3674" spans="3:10">
      <c r="C3674" s="11"/>
      <c r="D3674" s="11"/>
      <c r="E3674" s="11"/>
      <c r="F3674" s="11"/>
      <c r="G3674" s="11"/>
      <c r="H3674" s="11"/>
      <c r="I3674" s="11"/>
      <c r="J3674" s="11"/>
    </row>
    <row r="3675" spans="3:10">
      <c r="C3675" s="11"/>
      <c r="D3675" s="11"/>
      <c r="E3675" s="11"/>
      <c r="F3675" s="11"/>
      <c r="G3675" s="11"/>
      <c r="H3675" s="11"/>
      <c r="I3675" s="11"/>
      <c r="J3675" s="11"/>
    </row>
    <row r="3676" spans="3:10">
      <c r="C3676" s="11"/>
      <c r="D3676" s="11"/>
      <c r="E3676" s="11"/>
      <c r="F3676" s="11"/>
      <c r="G3676" s="11"/>
      <c r="H3676" s="11"/>
      <c r="I3676" s="11"/>
      <c r="J3676" s="11"/>
    </row>
    <row r="3677" spans="3:10">
      <c r="C3677" s="11"/>
      <c r="D3677" s="11"/>
      <c r="E3677" s="11"/>
      <c r="F3677" s="11"/>
      <c r="G3677" s="11"/>
      <c r="H3677" s="11"/>
      <c r="I3677" s="11"/>
      <c r="J3677" s="11"/>
    </row>
    <row r="3678" spans="3:10">
      <c r="C3678" s="11"/>
      <c r="D3678" s="11"/>
      <c r="E3678" s="11"/>
      <c r="F3678" s="11"/>
      <c r="G3678" s="11"/>
      <c r="H3678" s="11"/>
      <c r="I3678" s="11"/>
      <c r="J3678" s="11"/>
    </row>
    <row r="3679" spans="3:10">
      <c r="C3679" s="11"/>
      <c r="D3679" s="11"/>
      <c r="E3679" s="11"/>
      <c r="F3679" s="11"/>
      <c r="G3679" s="11"/>
      <c r="H3679" s="11"/>
      <c r="I3679" s="11"/>
      <c r="J3679" s="11"/>
    </row>
    <row r="3680" spans="3:10">
      <c r="C3680" s="11"/>
      <c r="D3680" s="11"/>
      <c r="E3680" s="11"/>
      <c r="F3680" s="11"/>
      <c r="G3680" s="11"/>
      <c r="H3680" s="11"/>
      <c r="I3680" s="11"/>
      <c r="J3680" s="11"/>
    </row>
    <row r="3681" spans="3:10">
      <c r="C3681" s="11"/>
      <c r="D3681" s="11"/>
      <c r="E3681" s="11"/>
      <c r="F3681" s="11"/>
      <c r="G3681" s="11"/>
      <c r="H3681" s="11"/>
      <c r="I3681" s="11"/>
      <c r="J3681" s="11"/>
    </row>
    <row r="3682" spans="3:10">
      <c r="C3682" s="11"/>
      <c r="D3682" s="11"/>
      <c r="E3682" s="11"/>
      <c r="F3682" s="11"/>
      <c r="G3682" s="11"/>
      <c r="H3682" s="11"/>
      <c r="I3682" s="11"/>
      <c r="J3682" s="11"/>
    </row>
    <row r="3683" spans="3:10">
      <c r="C3683" s="11"/>
      <c r="D3683" s="11"/>
      <c r="E3683" s="11"/>
      <c r="F3683" s="11"/>
      <c r="G3683" s="11"/>
      <c r="H3683" s="11"/>
      <c r="I3683" s="11"/>
      <c r="J3683" s="11"/>
    </row>
    <row r="3684" spans="3:10">
      <c r="C3684" s="11"/>
      <c r="D3684" s="11"/>
      <c r="E3684" s="11"/>
      <c r="F3684" s="11"/>
      <c r="G3684" s="11"/>
      <c r="H3684" s="11"/>
      <c r="I3684" s="11"/>
      <c r="J3684" s="11"/>
    </row>
    <row r="3685" spans="3:10">
      <c r="C3685" s="11"/>
      <c r="D3685" s="11"/>
      <c r="E3685" s="11"/>
      <c r="F3685" s="11"/>
      <c r="G3685" s="11"/>
      <c r="H3685" s="11"/>
      <c r="I3685" s="11"/>
      <c r="J3685" s="11"/>
    </row>
    <row r="3686" spans="3:10">
      <c r="C3686" s="11"/>
      <c r="D3686" s="11"/>
      <c r="E3686" s="11"/>
      <c r="F3686" s="11"/>
      <c r="G3686" s="11"/>
      <c r="H3686" s="11"/>
      <c r="I3686" s="11"/>
      <c r="J3686" s="11"/>
    </row>
    <row r="3687" spans="3:10">
      <c r="C3687" s="11"/>
      <c r="D3687" s="11"/>
      <c r="E3687" s="11"/>
      <c r="F3687" s="11"/>
      <c r="G3687" s="11"/>
      <c r="H3687" s="11"/>
      <c r="I3687" s="11"/>
      <c r="J3687" s="11"/>
    </row>
    <row r="3688" spans="3:10">
      <c r="C3688" s="11"/>
      <c r="D3688" s="11"/>
      <c r="E3688" s="11"/>
      <c r="F3688" s="11"/>
      <c r="G3688" s="11"/>
      <c r="H3688" s="11"/>
      <c r="I3688" s="11"/>
      <c r="J3688" s="11"/>
    </row>
    <row r="3689" spans="3:10">
      <c r="C3689" s="11"/>
      <c r="D3689" s="11"/>
      <c r="E3689" s="11"/>
      <c r="F3689" s="11"/>
      <c r="G3689" s="11"/>
      <c r="H3689" s="11"/>
      <c r="I3689" s="11"/>
      <c r="J3689" s="11"/>
    </row>
    <row r="3690" spans="3:10">
      <c r="C3690" s="11"/>
      <c r="D3690" s="11"/>
      <c r="E3690" s="11"/>
      <c r="F3690" s="11"/>
      <c r="G3690" s="11"/>
      <c r="H3690" s="11"/>
      <c r="I3690" s="11"/>
      <c r="J3690" s="11"/>
    </row>
    <row r="3691" spans="3:10">
      <c r="C3691" s="11"/>
      <c r="D3691" s="11"/>
      <c r="E3691" s="11"/>
      <c r="F3691" s="11"/>
      <c r="G3691" s="11"/>
      <c r="H3691" s="11"/>
      <c r="I3691" s="11"/>
      <c r="J3691" s="11"/>
    </row>
    <row r="3692" spans="3:10">
      <c r="C3692" s="11"/>
      <c r="D3692" s="11"/>
      <c r="E3692" s="11"/>
      <c r="F3692" s="11"/>
      <c r="G3692" s="11"/>
      <c r="H3692" s="11"/>
      <c r="I3692" s="11"/>
      <c r="J3692" s="11"/>
    </row>
    <row r="3693" spans="3:10">
      <c r="C3693" s="11"/>
      <c r="D3693" s="11"/>
      <c r="E3693" s="11"/>
      <c r="F3693" s="11"/>
      <c r="G3693" s="11"/>
      <c r="H3693" s="11"/>
      <c r="I3693" s="11"/>
      <c r="J3693" s="11"/>
    </row>
    <row r="3694" spans="3:10">
      <c r="C3694" s="11"/>
      <c r="D3694" s="11"/>
      <c r="E3694" s="11"/>
      <c r="F3694" s="11"/>
      <c r="G3694" s="11"/>
      <c r="H3694" s="11"/>
      <c r="I3694" s="11"/>
      <c r="J3694" s="11"/>
    </row>
    <row r="3695" spans="3:10">
      <c r="C3695" s="11"/>
      <c r="D3695" s="11"/>
      <c r="E3695" s="11"/>
      <c r="F3695" s="11"/>
      <c r="G3695" s="11"/>
      <c r="H3695" s="11"/>
      <c r="I3695" s="11"/>
      <c r="J3695" s="11"/>
    </row>
    <row r="3696" spans="3:10">
      <c r="C3696" s="11"/>
      <c r="D3696" s="11"/>
      <c r="E3696" s="11"/>
      <c r="F3696" s="11"/>
      <c r="G3696" s="11"/>
      <c r="H3696" s="11"/>
      <c r="I3696" s="11"/>
      <c r="J3696" s="11"/>
    </row>
    <row r="3697" spans="3:10">
      <c r="C3697" s="11"/>
      <c r="D3697" s="11"/>
      <c r="E3697" s="11"/>
      <c r="F3697" s="11"/>
      <c r="G3697" s="11"/>
      <c r="H3697" s="11"/>
      <c r="I3697" s="11"/>
      <c r="J3697" s="11"/>
    </row>
    <row r="3698" spans="3:10">
      <c r="C3698" s="11"/>
      <c r="D3698" s="11"/>
      <c r="E3698" s="11"/>
      <c r="F3698" s="11"/>
      <c r="G3698" s="11"/>
      <c r="H3698" s="11"/>
      <c r="I3698" s="11"/>
      <c r="J3698" s="11"/>
    </row>
  </sheetData>
  <autoFilter ref="A6:BN30" xr:uid="{00000000-0009-0000-0000-000014000000}"/>
  <mergeCells count="29">
    <mergeCell ref="P31:R31"/>
    <mergeCell ref="T31:U31"/>
    <mergeCell ref="G4:G6"/>
    <mergeCell ref="A1:F1"/>
    <mergeCell ref="A2:F2"/>
    <mergeCell ref="A4:A6"/>
    <mergeCell ref="B4:B6"/>
    <mergeCell ref="C4:F4"/>
    <mergeCell ref="M4:O4"/>
    <mergeCell ref="P4:P6"/>
    <mergeCell ref="Q4:U4"/>
    <mergeCell ref="O5:O6"/>
    <mergeCell ref="Q5:S5"/>
    <mergeCell ref="U5:U6"/>
    <mergeCell ref="T5:T6"/>
    <mergeCell ref="H4:H6"/>
    <mergeCell ref="U1:U2"/>
    <mergeCell ref="A3:U3"/>
    <mergeCell ref="L4:L6"/>
    <mergeCell ref="G1:T2"/>
    <mergeCell ref="C5:C6"/>
    <mergeCell ref="D5:D6"/>
    <mergeCell ref="E5:E6"/>
    <mergeCell ref="F5:F6"/>
    <mergeCell ref="M5:M6"/>
    <mergeCell ref="I4:I6"/>
    <mergeCell ref="J4:J6"/>
    <mergeCell ref="K4:K6"/>
    <mergeCell ref="N5:N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'https://cgmgov-my.sharepoint.com/Users/Gserrano/OneDrive - Contraloria General de Medellin/[PlandeAccionInstitucional2023 junio30.xlsx]Lista desplegable'!#REF!</xm:f>
          </x14:formula1>
          <xm:sqref>B10:B13</xm:sqref>
        </x14:dataValidation>
        <x14:dataValidation type="list" allowBlank="1" showInputMessage="1" showErrorMessage="1" xr:uid="{00000000-0002-0000-1400-000001000000}">
          <x14:formula1>
            <xm:f>'https://cgmgov-my.sharepoint.com/Users/Rescobar/Documents/2022/1100/Formualción PVCFT 2023/[FGEPL 002 Plan Acción Institucional 2023.xlsx]Lista desplegable'!#REF!</xm:f>
          </x14:formula1>
          <xm:sqref>B14:B16 J14:J16</xm:sqref>
        </x14:dataValidation>
        <x14:dataValidation type="list" allowBlank="1" showInputMessage="1" showErrorMessage="1" xr:uid="{00000000-0002-0000-1400-000002000000}">
          <x14:formula1>
            <xm:f>'https://cgmgov-my.sharepoint.com/Users/edy.osorio/Desktop/AÑO 2023/CORREO ENVIO DE PLANES/PIGA/[Plan de Acción PIGA 2023.xlsx]Lista desplegable'!#REF!</xm:f>
          </x14:formula1>
          <xm:sqref>J17:J25 B17:B25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V3702"/>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7.140625" style="1" customWidth="1"/>
    <col min="17" max="17" width="13.28515625" style="1" customWidth="1"/>
    <col min="18" max="18" width="16.85546875" style="1" bestFit="1" customWidth="1"/>
    <col min="19" max="19" width="10.7109375" style="1" bestFit="1" customWidth="1"/>
    <col min="20" max="20" width="27.42578125" style="1" customWidth="1"/>
    <col min="21" max="21" width="26.85546875" style="1" customWidth="1"/>
    <col min="58"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c r="V3"/>
      <c r="W3"/>
      <c r="X3"/>
      <c r="Y3"/>
      <c r="Z3"/>
      <c r="AA3"/>
      <c r="AB3"/>
      <c r="AC3"/>
      <c r="AD3"/>
      <c r="AE3"/>
      <c r="AF3"/>
      <c r="AG3"/>
      <c r="AH3"/>
      <c r="AI3"/>
      <c r="AJ3"/>
      <c r="AK3"/>
      <c r="AL3"/>
      <c r="AM3"/>
      <c r="AN3"/>
      <c r="AO3"/>
      <c r="AP3"/>
      <c r="AQ3"/>
      <c r="AR3"/>
      <c r="AS3"/>
      <c r="AT3"/>
      <c r="AU3"/>
      <c r="AV3"/>
      <c r="AW3"/>
      <c r="AX3"/>
      <c r="AY3"/>
      <c r="AZ3"/>
      <c r="BA3"/>
      <c r="BB3"/>
      <c r="BC3"/>
      <c r="BD3"/>
      <c r="BE3"/>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c r="W4"/>
      <c r="X4"/>
      <c r="Y4"/>
      <c r="Z4"/>
      <c r="AA4"/>
      <c r="AB4"/>
      <c r="AC4"/>
      <c r="AD4"/>
      <c r="AE4"/>
      <c r="AF4"/>
      <c r="AG4"/>
      <c r="AH4"/>
      <c r="AI4"/>
      <c r="AJ4"/>
      <c r="AK4"/>
      <c r="AL4"/>
      <c r="AM4"/>
      <c r="AN4"/>
      <c r="AO4"/>
      <c r="AP4"/>
      <c r="AQ4"/>
      <c r="AR4"/>
      <c r="AS4"/>
      <c r="AT4"/>
      <c r="AU4"/>
      <c r="AV4"/>
      <c r="AW4"/>
      <c r="AX4"/>
      <c r="AY4"/>
      <c r="AZ4"/>
      <c r="BA4"/>
      <c r="BB4"/>
      <c r="BC4"/>
      <c r="BD4"/>
      <c r="BE4"/>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c r="W5"/>
      <c r="X5"/>
      <c r="Y5"/>
      <c r="Z5"/>
      <c r="AA5"/>
      <c r="AB5"/>
      <c r="AC5"/>
      <c r="AD5"/>
      <c r="AE5"/>
      <c r="AF5"/>
      <c r="AG5"/>
      <c r="AH5"/>
      <c r="AI5"/>
      <c r="AJ5"/>
      <c r="AK5"/>
      <c r="AL5"/>
      <c r="AM5"/>
      <c r="AN5"/>
      <c r="AO5"/>
      <c r="AP5"/>
      <c r="AQ5"/>
      <c r="AR5"/>
      <c r="AS5"/>
      <c r="AT5"/>
      <c r="AU5"/>
      <c r="AV5"/>
      <c r="AW5"/>
      <c r="AX5"/>
      <c r="AY5"/>
      <c r="AZ5"/>
      <c r="BA5"/>
      <c r="BB5"/>
      <c r="BC5"/>
      <c r="BD5"/>
      <c r="BE5"/>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c r="W6"/>
      <c r="X6"/>
      <c r="Y6"/>
      <c r="Z6"/>
      <c r="AA6"/>
      <c r="AB6"/>
      <c r="AC6"/>
      <c r="AD6"/>
      <c r="AE6"/>
      <c r="AF6"/>
      <c r="AG6"/>
      <c r="AH6"/>
      <c r="AI6"/>
      <c r="AJ6"/>
      <c r="AK6"/>
      <c r="AL6"/>
      <c r="AM6"/>
      <c r="AN6"/>
      <c r="AO6"/>
      <c r="AP6"/>
      <c r="AQ6"/>
      <c r="AR6"/>
      <c r="AS6"/>
      <c r="AT6"/>
      <c r="AU6"/>
      <c r="AV6"/>
      <c r="AW6"/>
      <c r="AX6"/>
      <c r="AY6"/>
      <c r="AZ6"/>
      <c r="BA6"/>
      <c r="BB6"/>
      <c r="BC6"/>
      <c r="BD6"/>
      <c r="BE6"/>
      <c r="BF6" s="1"/>
      <c r="BG6" s="1"/>
      <c r="BH6" s="1"/>
      <c r="BI6" s="1"/>
      <c r="BJ6" s="1"/>
      <c r="BK6" s="1"/>
    </row>
    <row r="7" spans="1:100" s="52" customFormat="1" ht="127.5">
      <c r="A7" s="103">
        <v>5</v>
      </c>
      <c r="B7" s="104" t="s">
        <v>28</v>
      </c>
      <c r="C7" s="105">
        <v>4</v>
      </c>
      <c r="D7" s="105">
        <v>1</v>
      </c>
      <c r="E7" s="105">
        <v>1</v>
      </c>
      <c r="F7" s="105">
        <v>5</v>
      </c>
      <c r="G7" s="106" t="s">
        <v>49</v>
      </c>
      <c r="H7" s="103"/>
      <c r="I7" s="18" t="s">
        <v>50</v>
      </c>
      <c r="J7" s="107" t="s">
        <v>32</v>
      </c>
      <c r="K7" s="107" t="s">
        <v>32</v>
      </c>
      <c r="L7" s="107" t="s">
        <v>32</v>
      </c>
      <c r="M7" s="108">
        <v>44928</v>
      </c>
      <c r="N7" s="107" t="s">
        <v>32</v>
      </c>
      <c r="O7" s="108">
        <v>45291</v>
      </c>
      <c r="P7" s="109" t="s">
        <v>51</v>
      </c>
      <c r="Q7" s="14">
        <v>64</v>
      </c>
      <c r="R7" s="212">
        <v>1</v>
      </c>
      <c r="S7" s="213">
        <v>64</v>
      </c>
      <c r="T7" s="311" t="s">
        <v>52</v>
      </c>
      <c r="U7" s="311" t="s">
        <v>53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89.25" customHeight="1">
      <c r="A8" s="103">
        <v>6</v>
      </c>
      <c r="B8" s="104" t="s">
        <v>28</v>
      </c>
      <c r="C8" s="105">
        <v>4</v>
      </c>
      <c r="D8" s="105">
        <v>1</v>
      </c>
      <c r="E8" s="105">
        <v>1</v>
      </c>
      <c r="F8" s="105">
        <v>6</v>
      </c>
      <c r="G8" s="106" t="s">
        <v>49</v>
      </c>
      <c r="H8" s="103"/>
      <c r="I8" s="18" t="s">
        <v>54</v>
      </c>
      <c r="J8" s="107" t="s">
        <v>32</v>
      </c>
      <c r="K8" s="107" t="s">
        <v>32</v>
      </c>
      <c r="L8" s="107" t="s">
        <v>32</v>
      </c>
      <c r="M8" s="108">
        <v>44928</v>
      </c>
      <c r="N8" s="107" t="s">
        <v>32</v>
      </c>
      <c r="O8" s="108">
        <v>45291</v>
      </c>
      <c r="P8" s="114" t="s">
        <v>55</v>
      </c>
      <c r="Q8" s="14">
        <v>62</v>
      </c>
      <c r="R8" s="212">
        <v>1</v>
      </c>
      <c r="S8" s="213">
        <v>62</v>
      </c>
      <c r="T8" s="311" t="s">
        <v>56</v>
      </c>
      <c r="U8" s="215" t="s">
        <v>57</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3.75">
      <c r="A9" s="103">
        <v>18</v>
      </c>
      <c r="B9" s="104" t="s">
        <v>28</v>
      </c>
      <c r="C9" s="105">
        <v>3</v>
      </c>
      <c r="D9" s="105">
        <v>3</v>
      </c>
      <c r="E9" s="105">
        <v>6</v>
      </c>
      <c r="F9" s="105">
        <v>17</v>
      </c>
      <c r="G9" s="106" t="s">
        <v>102</v>
      </c>
      <c r="H9" s="116"/>
      <c r="I9" s="18" t="s">
        <v>103</v>
      </c>
      <c r="J9" s="107" t="s">
        <v>32</v>
      </c>
      <c r="K9" s="107" t="s">
        <v>32</v>
      </c>
      <c r="L9" s="107" t="s">
        <v>32</v>
      </c>
      <c r="M9" s="108">
        <v>44928</v>
      </c>
      <c r="N9" s="107" t="s">
        <v>32</v>
      </c>
      <c r="O9" s="108">
        <v>45291</v>
      </c>
      <c r="P9" s="109" t="s">
        <v>104</v>
      </c>
      <c r="Q9" s="14">
        <v>50</v>
      </c>
      <c r="R9" s="212">
        <v>1</v>
      </c>
      <c r="S9" s="213">
        <v>50</v>
      </c>
      <c r="T9" s="311" t="s">
        <v>1481</v>
      </c>
      <c r="U9" s="311" t="s">
        <v>1482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13" customFormat="1" ht="57.75" customHeight="1">
      <c r="A10" s="103">
        <v>46</v>
      </c>
      <c r="B10" s="104" t="s">
        <v>218</v>
      </c>
      <c r="C10" s="130"/>
      <c r="D10" s="130"/>
      <c r="E10" s="130"/>
      <c r="F10" s="131"/>
      <c r="G10" s="106" t="s">
        <v>219</v>
      </c>
      <c r="H10" s="132"/>
      <c r="I10" s="18" t="s">
        <v>220</v>
      </c>
      <c r="J10" s="104" t="s">
        <v>32</v>
      </c>
      <c r="K10" s="104" t="s">
        <v>32</v>
      </c>
      <c r="L10" s="107" t="s">
        <v>32</v>
      </c>
      <c r="M10" s="133">
        <v>44928</v>
      </c>
      <c r="N10" s="107" t="s">
        <v>221</v>
      </c>
      <c r="O10" s="133">
        <v>45291</v>
      </c>
      <c r="P10" s="75" t="s">
        <v>222</v>
      </c>
      <c r="Q10" s="179">
        <v>100</v>
      </c>
      <c r="R10" s="180">
        <v>1</v>
      </c>
      <c r="S10" s="181">
        <v>100</v>
      </c>
      <c r="T10" s="182" t="s">
        <v>1483</v>
      </c>
      <c r="U10" s="182" t="s">
        <v>1484</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52" customFormat="1" ht="48">
      <c r="A11" s="103">
        <v>49</v>
      </c>
      <c r="B11" s="104" t="s">
        <v>225</v>
      </c>
      <c r="C11" s="103"/>
      <c r="D11" s="103"/>
      <c r="E11" s="103"/>
      <c r="F11" s="103"/>
      <c r="G11" s="106" t="s">
        <v>102</v>
      </c>
      <c r="H11" s="103" t="s">
        <v>136</v>
      </c>
      <c r="I11" s="18" t="s">
        <v>234</v>
      </c>
      <c r="J11" s="104" t="s">
        <v>32</v>
      </c>
      <c r="K11" s="104" t="s">
        <v>32</v>
      </c>
      <c r="L11" s="107" t="s">
        <v>32</v>
      </c>
      <c r="M11" s="133">
        <v>45108</v>
      </c>
      <c r="N11" s="107" t="s">
        <v>221</v>
      </c>
      <c r="O11" s="133">
        <v>45289</v>
      </c>
      <c r="P11" s="75" t="s">
        <v>235</v>
      </c>
      <c r="Q11" s="303"/>
      <c r="R11" s="304"/>
      <c r="S11" s="305"/>
      <c r="T11" s="220" t="s">
        <v>1485</v>
      </c>
      <c r="U11" s="215" t="s">
        <v>221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72">
      <c r="A12" s="103">
        <v>51</v>
      </c>
      <c r="B12" s="104" t="s">
        <v>225</v>
      </c>
      <c r="C12" s="103"/>
      <c r="D12" s="103"/>
      <c r="E12" s="103"/>
      <c r="F12" s="103"/>
      <c r="G12" s="106" t="s">
        <v>102</v>
      </c>
      <c r="H12" s="116"/>
      <c r="I12" s="18" t="s">
        <v>238</v>
      </c>
      <c r="J12" s="104" t="s">
        <v>32</v>
      </c>
      <c r="K12" s="104" t="s">
        <v>32</v>
      </c>
      <c r="L12" s="107" t="s">
        <v>32</v>
      </c>
      <c r="M12" s="133">
        <v>44930</v>
      </c>
      <c r="N12" s="107" t="s">
        <v>221</v>
      </c>
      <c r="O12" s="133">
        <v>45289</v>
      </c>
      <c r="P12" s="75" t="s">
        <v>239</v>
      </c>
      <c r="Q12" s="14">
        <v>50</v>
      </c>
      <c r="R12" s="212">
        <v>1</v>
      </c>
      <c r="S12" s="213">
        <v>50</v>
      </c>
      <c r="T12" s="220" t="s">
        <v>1486</v>
      </c>
      <c r="U12" s="220" t="s">
        <v>1487</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96">
      <c r="A13" s="103">
        <v>63</v>
      </c>
      <c r="B13" s="104" t="s">
        <v>225</v>
      </c>
      <c r="C13" s="103"/>
      <c r="D13" s="103"/>
      <c r="E13" s="103"/>
      <c r="F13" s="103"/>
      <c r="G13" s="106" t="s">
        <v>102</v>
      </c>
      <c r="H13" s="103" t="s">
        <v>90</v>
      </c>
      <c r="I13" s="101" t="s">
        <v>272</v>
      </c>
      <c r="J13" s="104" t="s">
        <v>32</v>
      </c>
      <c r="K13" s="104" t="s">
        <v>32</v>
      </c>
      <c r="L13" s="107" t="s">
        <v>32</v>
      </c>
      <c r="M13" s="133">
        <v>44930</v>
      </c>
      <c r="N13" s="107" t="s">
        <v>221</v>
      </c>
      <c r="O13" s="133">
        <v>45289</v>
      </c>
      <c r="P13" s="75" t="s">
        <v>273</v>
      </c>
      <c r="Q13" s="14">
        <v>50</v>
      </c>
      <c r="R13" s="212">
        <v>1</v>
      </c>
      <c r="S13" s="213">
        <v>50</v>
      </c>
      <c r="T13" s="215" t="s">
        <v>1488</v>
      </c>
      <c r="U13" s="215" t="s">
        <v>1489</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72">
      <c r="A14" s="103">
        <v>65</v>
      </c>
      <c r="B14" s="104" t="s">
        <v>225</v>
      </c>
      <c r="C14" s="103"/>
      <c r="D14" s="103"/>
      <c r="E14" s="103"/>
      <c r="F14" s="103"/>
      <c r="G14" s="106" t="s">
        <v>102</v>
      </c>
      <c r="H14" s="103" t="s">
        <v>79</v>
      </c>
      <c r="I14" s="85" t="s">
        <v>279</v>
      </c>
      <c r="J14" s="104" t="s">
        <v>32</v>
      </c>
      <c r="K14" s="104" t="s">
        <v>32</v>
      </c>
      <c r="L14" s="107" t="s">
        <v>32</v>
      </c>
      <c r="M14" s="133">
        <v>44930</v>
      </c>
      <c r="N14" s="107" t="s">
        <v>221</v>
      </c>
      <c r="O14" s="133">
        <v>45289</v>
      </c>
      <c r="P14" s="75" t="s">
        <v>280</v>
      </c>
      <c r="Q14" s="14">
        <v>100</v>
      </c>
      <c r="R14" s="212">
        <v>1</v>
      </c>
      <c r="S14" s="213">
        <v>100</v>
      </c>
      <c r="T14" s="215" t="s">
        <v>1490</v>
      </c>
      <c r="U14" s="215" t="s">
        <v>1491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170" customFormat="1" ht="84">
      <c r="A15" s="103">
        <v>250</v>
      </c>
      <c r="B15" s="157" t="s">
        <v>896</v>
      </c>
      <c r="C15" s="161"/>
      <c r="D15" s="161"/>
      <c r="E15" s="161"/>
      <c r="F15" s="162"/>
      <c r="G15" s="165" t="s">
        <v>102</v>
      </c>
      <c r="H15" s="157"/>
      <c r="I15" s="102" t="s">
        <v>897</v>
      </c>
      <c r="J15" s="166" t="s">
        <v>32</v>
      </c>
      <c r="K15" s="104" t="s">
        <v>32</v>
      </c>
      <c r="L15" s="167" t="s">
        <v>32</v>
      </c>
      <c r="M15" s="138">
        <v>44930</v>
      </c>
      <c r="N15" s="168" t="s">
        <v>32</v>
      </c>
      <c r="O15" s="168">
        <v>45291</v>
      </c>
      <c r="P15" s="75" t="s">
        <v>898</v>
      </c>
      <c r="Q15" s="14">
        <v>50</v>
      </c>
      <c r="R15" s="212">
        <v>1</v>
      </c>
      <c r="S15" s="213">
        <v>50</v>
      </c>
      <c r="T15" s="220" t="s">
        <v>1492</v>
      </c>
      <c r="U15" s="220" t="s">
        <v>1493</v>
      </c>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row>
    <row r="16" spans="1:100" s="19" customFormat="1" ht="144">
      <c r="A16" s="103">
        <v>251</v>
      </c>
      <c r="B16" s="156" t="s">
        <v>896</v>
      </c>
      <c r="C16" s="130"/>
      <c r="D16" s="130"/>
      <c r="E16" s="130"/>
      <c r="F16" s="131"/>
      <c r="G16" s="124" t="s">
        <v>102</v>
      </c>
      <c r="H16" s="119"/>
      <c r="I16" s="18" t="s">
        <v>900</v>
      </c>
      <c r="J16" s="104" t="s">
        <v>32</v>
      </c>
      <c r="K16" s="104" t="s">
        <v>32</v>
      </c>
      <c r="L16" s="107" t="s">
        <v>32</v>
      </c>
      <c r="M16" s="138">
        <v>44930</v>
      </c>
      <c r="N16" s="138" t="s">
        <v>32</v>
      </c>
      <c r="O16" s="138">
        <v>45291</v>
      </c>
      <c r="P16" s="75" t="s">
        <v>901</v>
      </c>
      <c r="Q16" s="14">
        <v>50</v>
      </c>
      <c r="R16" s="212">
        <v>1</v>
      </c>
      <c r="S16" s="213">
        <v>50</v>
      </c>
      <c r="T16" s="215" t="s">
        <v>1494</v>
      </c>
      <c r="U16" s="215" t="s">
        <v>1495</v>
      </c>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row>
    <row r="17" spans="1:65" s="19" customFormat="1" ht="48">
      <c r="A17" s="103">
        <v>252</v>
      </c>
      <c r="B17" s="156" t="s">
        <v>896</v>
      </c>
      <c r="C17" s="130"/>
      <c r="D17" s="130"/>
      <c r="E17" s="130"/>
      <c r="F17" s="131"/>
      <c r="G17" s="124" t="s">
        <v>102</v>
      </c>
      <c r="H17" s="119"/>
      <c r="I17" s="18" t="s">
        <v>902</v>
      </c>
      <c r="J17" s="104" t="s">
        <v>32</v>
      </c>
      <c r="K17" s="104" t="s">
        <v>32</v>
      </c>
      <c r="L17" s="107" t="s">
        <v>32</v>
      </c>
      <c r="M17" s="138">
        <v>44930</v>
      </c>
      <c r="N17" s="107" t="s">
        <v>32</v>
      </c>
      <c r="O17" s="138">
        <v>45291</v>
      </c>
      <c r="P17" s="75" t="s">
        <v>903</v>
      </c>
      <c r="Q17" s="303"/>
      <c r="R17" s="304"/>
      <c r="S17" s="305"/>
      <c r="T17" s="290" t="s">
        <v>1496</v>
      </c>
      <c r="U17" s="215" t="s">
        <v>221</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5" s="19" customFormat="1" ht="168">
      <c r="A18" s="103">
        <v>253</v>
      </c>
      <c r="B18" s="156" t="s">
        <v>896</v>
      </c>
      <c r="C18" s="130"/>
      <c r="D18" s="130"/>
      <c r="E18" s="130"/>
      <c r="F18" s="131"/>
      <c r="G18" s="124" t="s">
        <v>102</v>
      </c>
      <c r="H18" s="104"/>
      <c r="I18" s="18" t="s">
        <v>904</v>
      </c>
      <c r="J18" s="104" t="s">
        <v>32</v>
      </c>
      <c r="K18" s="104" t="s">
        <v>32</v>
      </c>
      <c r="L18" s="107" t="s">
        <v>32</v>
      </c>
      <c r="M18" s="138">
        <v>44930</v>
      </c>
      <c r="N18" s="107" t="s">
        <v>32</v>
      </c>
      <c r="O18" s="138">
        <v>45291</v>
      </c>
      <c r="P18" s="75" t="s">
        <v>905</v>
      </c>
      <c r="Q18" s="14">
        <v>50</v>
      </c>
      <c r="R18" s="212">
        <v>1</v>
      </c>
      <c r="S18" s="213">
        <v>50</v>
      </c>
      <c r="T18" s="215" t="s">
        <v>1497</v>
      </c>
      <c r="U18" s="215" t="s">
        <v>1491</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5" customFormat="1" ht="88.5" customHeight="1">
      <c r="P19" s="450" t="s">
        <v>1184</v>
      </c>
      <c r="Q19" s="451"/>
      <c r="R19" s="452"/>
      <c r="S19" s="91">
        <f>AVERAGE(S7:S18)</f>
        <v>62.6</v>
      </c>
      <c r="T19" s="460" t="s">
        <v>1498</v>
      </c>
      <c r="U19" s="460"/>
    </row>
    <row r="20" spans="1:65" s="81" customFormat="1">
      <c r="A20" s="3"/>
      <c r="B20" s="3"/>
      <c r="C20"/>
      <c r="D20"/>
      <c r="E20"/>
      <c r="F20"/>
      <c r="G20"/>
      <c r="H20"/>
      <c r="I20"/>
      <c r="J20"/>
      <c r="K20" s="8"/>
      <c r="L20" s="2"/>
      <c r="M20" s="2"/>
      <c r="N20" s="4"/>
      <c r="O20" s="1"/>
      <c r="P20" s="1"/>
      <c r="Q20" s="1"/>
      <c r="R20" s="1"/>
      <c r="S20" s="1"/>
      <c r="T20" s="1"/>
      <c r="U20" s="1"/>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s="1"/>
      <c r="BG20" s="1"/>
      <c r="BH20" s="1"/>
      <c r="BI20" s="1"/>
      <c r="BJ20" s="1"/>
      <c r="BK20" s="1"/>
      <c r="BL20" s="1"/>
      <c r="BM20" s="1"/>
    </row>
    <row r="21" spans="1:65" s="81" customFormat="1">
      <c r="A21" s="3"/>
      <c r="B21" s="3"/>
      <c r="C21"/>
      <c r="D21"/>
      <c r="E21"/>
      <c r="F21"/>
      <c r="G21"/>
      <c r="H21"/>
      <c r="I21"/>
      <c r="J21"/>
      <c r="K21" s="8"/>
      <c r="L21" s="2"/>
      <c r="M21" s="2"/>
      <c r="N21" s="4"/>
      <c r="O21" s="1"/>
      <c r="P21" s="1"/>
      <c r="Q21" s="1"/>
      <c r="R21" s="1"/>
      <c r="S21" s="1"/>
      <c r="T21" s="1"/>
      <c r="U21" s="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s="1"/>
      <c r="BG21" s="1"/>
      <c r="BH21" s="1"/>
      <c r="BI21" s="1"/>
      <c r="BJ21" s="1"/>
      <c r="BK21" s="1"/>
      <c r="BL21" s="1"/>
      <c r="BM21" s="1"/>
    </row>
    <row r="22" spans="1:65" s="81" customFormat="1">
      <c r="A22" s="3"/>
      <c r="B22" s="3"/>
      <c r="C22"/>
      <c r="D22"/>
      <c r="E22"/>
      <c r="F22"/>
      <c r="G22"/>
      <c r="H22"/>
      <c r="I22"/>
      <c r="J22"/>
      <c r="K22" s="8"/>
      <c r="L22" s="2"/>
      <c r="M22" s="2"/>
      <c r="N22" s="4"/>
      <c r="O22" s="1"/>
      <c r="P22" s="1"/>
      <c r="Q22" s="1"/>
      <c r="R22" s="1"/>
      <c r="S22" s="1"/>
      <c r="T22" s="1"/>
      <c r="U22" s="1"/>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s="1"/>
      <c r="BG22" s="1"/>
      <c r="BH22" s="1"/>
      <c r="BI22" s="1"/>
      <c r="BJ22" s="1"/>
      <c r="BK22" s="1"/>
      <c r="BL22" s="1"/>
      <c r="BM22" s="1"/>
    </row>
    <row r="23" spans="1:65" s="81" customFormat="1">
      <c r="A23" s="3"/>
      <c r="B23" s="3"/>
      <c r="C23"/>
      <c r="D23"/>
      <c r="E23"/>
      <c r="F23"/>
      <c r="G23"/>
      <c r="H23"/>
      <c r="I23"/>
      <c r="J23"/>
      <c r="K23" s="8"/>
      <c r="L23" s="2"/>
      <c r="M23" s="2"/>
      <c r="N23" s="4"/>
      <c r="O23" s="1"/>
      <c r="P23" s="1"/>
      <c r="Q23" s="1"/>
      <c r="R23" s="1"/>
      <c r="S23" s="1"/>
      <c r="T23" s="1"/>
      <c r="U23" s="1"/>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s="1"/>
      <c r="BG23" s="1"/>
      <c r="BH23" s="1"/>
      <c r="BI23" s="1"/>
      <c r="BJ23" s="1"/>
      <c r="BK23" s="1"/>
      <c r="BL23" s="1"/>
      <c r="BM23" s="1"/>
    </row>
    <row r="24" spans="1:65" s="81" customFormat="1">
      <c r="A24" s="3"/>
      <c r="B24" s="3"/>
      <c r="C24"/>
      <c r="D24"/>
      <c r="E24"/>
      <c r="F24"/>
      <c r="G24"/>
      <c r="H24"/>
      <c r="I24"/>
      <c r="J24"/>
      <c r="K24" s="8"/>
      <c r="L24" s="2"/>
      <c r="M24" s="2"/>
      <c r="N24" s="4"/>
      <c r="O24" s="1"/>
      <c r="P24" s="1"/>
      <c r="Q24" s="1"/>
      <c r="R24" s="1"/>
      <c r="S24" s="1"/>
      <c r="T24" s="1"/>
      <c r="U24" s="1"/>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s="1"/>
      <c r="BG24" s="1"/>
      <c r="BH24" s="1"/>
      <c r="BI24" s="1"/>
      <c r="BJ24" s="1"/>
      <c r="BK24" s="1"/>
      <c r="BL24" s="1"/>
      <c r="BM24" s="1"/>
    </row>
    <row r="25" spans="1:65" s="81" customFormat="1">
      <c r="A25" s="3"/>
      <c r="B25" s="3"/>
      <c r="C25"/>
      <c r="D25"/>
      <c r="E25"/>
      <c r="F25"/>
      <c r="G25"/>
      <c r="H25"/>
      <c r="I25"/>
      <c r="J25"/>
      <c r="K25" s="8"/>
      <c r="L25" s="2"/>
      <c r="M25" s="2"/>
      <c r="N25" s="4"/>
      <c r="O25" s="1"/>
      <c r="P25" s="1"/>
      <c r="Q25" s="1"/>
      <c r="R25" s="1"/>
      <c r="S25" s="1"/>
      <c r="T25" s="1"/>
      <c r="U25" s="1"/>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s="1"/>
      <c r="BG25" s="1"/>
      <c r="BH25" s="1"/>
      <c r="BI25" s="1"/>
      <c r="BJ25" s="1"/>
      <c r="BK25" s="1"/>
      <c r="BL25" s="1"/>
      <c r="BM25" s="1"/>
    </row>
    <row r="26" spans="1:65" s="81" customFormat="1">
      <c r="A26" s="3"/>
      <c r="B26" s="3"/>
      <c r="C26"/>
      <c r="D26"/>
      <c r="E26"/>
      <c r="F26"/>
      <c r="G26"/>
      <c r="H26"/>
      <c r="I26"/>
      <c r="J26"/>
      <c r="K26" s="8"/>
      <c r="L26" s="2"/>
      <c r="M26" s="2"/>
      <c r="N26" s="4"/>
      <c r="O26" s="1"/>
      <c r="P26" s="1"/>
      <c r="Q26" s="1"/>
      <c r="R26" s="1"/>
      <c r="S26" s="1"/>
      <c r="T26" s="1"/>
      <c r="U26" s="1"/>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s="1"/>
      <c r="BG26" s="1"/>
      <c r="BH26" s="1"/>
      <c r="BI26" s="1"/>
      <c r="BJ26" s="1"/>
      <c r="BK26" s="1"/>
      <c r="BL26" s="1"/>
      <c r="BM26" s="1"/>
    </row>
    <row r="27" spans="1:65" s="81" customFormat="1">
      <c r="A27" s="3"/>
      <c r="B27" s="3"/>
      <c r="C27"/>
      <c r="D27"/>
      <c r="E27"/>
      <c r="F27"/>
      <c r="G27"/>
      <c r="H27"/>
      <c r="I27"/>
      <c r="J27"/>
      <c r="K27" s="8"/>
      <c r="L27" s="2"/>
      <c r="M27" s="2"/>
      <c r="N27" s="4"/>
      <c r="O27" s="1"/>
      <c r="P27" s="1"/>
      <c r="Q27" s="1"/>
      <c r="R27" s="1"/>
      <c r="S27" s="1"/>
      <c r="T27" s="1"/>
      <c r="U27" s="1"/>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s="1"/>
      <c r="BG27" s="1"/>
      <c r="BH27" s="1"/>
      <c r="BI27" s="1"/>
      <c r="BJ27" s="1"/>
      <c r="BK27" s="1"/>
      <c r="BL27" s="1"/>
      <c r="BM27" s="1"/>
    </row>
    <row r="28" spans="1:65" s="81" customFormat="1">
      <c r="A28" s="3"/>
      <c r="B28" s="3"/>
      <c r="C28"/>
      <c r="D28"/>
      <c r="E28"/>
      <c r="F28"/>
      <c r="G28"/>
      <c r="H28"/>
      <c r="I28"/>
      <c r="J28"/>
      <c r="K28" s="8"/>
      <c r="L28" s="2"/>
      <c r="M28" s="2"/>
      <c r="N28" s="4"/>
      <c r="O28" s="1"/>
      <c r="P28" s="1"/>
      <c r="Q28" s="1"/>
      <c r="R28" s="1"/>
      <c r="S28" s="1"/>
      <c r="T28" s="1"/>
      <c r="U28" s="1"/>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s="1"/>
      <c r="BG28" s="1"/>
      <c r="BH28" s="1"/>
      <c r="BI28" s="1"/>
      <c r="BJ28" s="1"/>
      <c r="BK28" s="1"/>
      <c r="BL28" s="1"/>
      <c r="BM28" s="1"/>
    </row>
    <row r="29" spans="1:65" s="81" customFormat="1">
      <c r="A29" s="3"/>
      <c r="B29" s="3"/>
      <c r="C29"/>
      <c r="D29"/>
      <c r="E29"/>
      <c r="F29"/>
      <c r="G29"/>
      <c r="H29"/>
      <c r="I29"/>
      <c r="J29"/>
      <c r="K29" s="8"/>
      <c r="L29" s="2"/>
      <c r="M29" s="2"/>
      <c r="N29" s="4"/>
      <c r="O29" s="1"/>
      <c r="P29" s="1"/>
      <c r="Q29" s="1"/>
      <c r="R29" s="1"/>
      <c r="S29" s="1"/>
      <c r="T29" s="1"/>
      <c r="U29" s="1"/>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s="1"/>
      <c r="BG29" s="1"/>
      <c r="BH29" s="1"/>
      <c r="BI29" s="1"/>
      <c r="BJ29" s="1"/>
      <c r="BK29" s="1"/>
      <c r="BL29" s="1"/>
      <c r="BM29" s="1"/>
    </row>
    <row r="30" spans="1:65" s="81" customFormat="1">
      <c r="A30" s="3"/>
      <c r="B30" s="3"/>
      <c r="C30"/>
      <c r="D30"/>
      <c r="E30"/>
      <c r="F30"/>
      <c r="G30"/>
      <c r="H30"/>
      <c r="I30"/>
      <c r="J30"/>
      <c r="K30" s="8"/>
      <c r="L30" s="2"/>
      <c r="M30" s="2"/>
      <c r="N30" s="4"/>
      <c r="O30" s="1"/>
      <c r="P30" s="1"/>
      <c r="Q30" s="1"/>
      <c r="R30" s="1"/>
      <c r="S30" s="1"/>
      <c r="T30" s="1"/>
      <c r="U30" s="1"/>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s="1"/>
      <c r="BG30" s="1"/>
      <c r="BH30" s="1"/>
      <c r="BI30" s="1"/>
      <c r="BJ30" s="1"/>
      <c r="BK30" s="1"/>
      <c r="BL30" s="1"/>
      <c r="BM30" s="1"/>
    </row>
    <row r="31" spans="1:65" s="81" customFormat="1">
      <c r="A31" s="3"/>
      <c r="B31" s="3"/>
      <c r="C31"/>
      <c r="D31"/>
      <c r="E31"/>
      <c r="F31"/>
      <c r="G31"/>
      <c r="H31"/>
      <c r="I31"/>
      <c r="J31"/>
      <c r="K31" s="8"/>
      <c r="L31" s="2"/>
      <c r="M31" s="2"/>
      <c r="N31" s="4"/>
      <c r="O31" s="1"/>
      <c r="P31" s="1"/>
      <c r="Q31" s="1"/>
      <c r="R31" s="1"/>
      <c r="S31" s="1"/>
      <c r="T31" s="1"/>
      <c r="U31" s="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s="1"/>
      <c r="BG31" s="1"/>
      <c r="BH31" s="1"/>
      <c r="BI31" s="1"/>
      <c r="BJ31" s="1"/>
      <c r="BK31" s="1"/>
      <c r="BL31" s="1"/>
      <c r="BM31" s="1"/>
    </row>
    <row r="32" spans="1:65" s="81" customFormat="1">
      <c r="A32" s="3"/>
      <c r="B32" s="3"/>
      <c r="C32"/>
      <c r="D32"/>
      <c r="E32"/>
      <c r="F32"/>
      <c r="G32"/>
      <c r="H32"/>
      <c r="I32"/>
      <c r="J32"/>
      <c r="K32" s="8"/>
      <c r="L32" s="2"/>
      <c r="M32" s="2"/>
      <c r="N32" s="4"/>
      <c r="O32" s="1"/>
      <c r="P32" s="1"/>
      <c r="Q32" s="1"/>
      <c r="R32" s="1"/>
      <c r="S32" s="1"/>
      <c r="T32" s="1"/>
      <c r="U32" s="1"/>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s="1"/>
      <c r="BG32" s="1"/>
      <c r="BH32" s="1"/>
      <c r="BI32" s="1"/>
      <c r="BJ32" s="1"/>
      <c r="BK32" s="1"/>
      <c r="BL32" s="1"/>
      <c r="BM32" s="1"/>
    </row>
    <row r="33" spans="1:65" s="81" customFormat="1">
      <c r="A33" s="3"/>
      <c r="B33" s="3"/>
      <c r="C33"/>
      <c r="D33"/>
      <c r="E33"/>
      <c r="F33"/>
      <c r="G33"/>
      <c r="H33"/>
      <c r="I33"/>
      <c r="J33"/>
      <c r="K33" s="8"/>
      <c r="L33" s="2"/>
      <c r="M33" s="2"/>
      <c r="N33" s="4"/>
      <c r="O33" s="1"/>
      <c r="P33" s="1"/>
      <c r="Q33" s="1"/>
      <c r="R33" s="1"/>
      <c r="S33" s="1"/>
      <c r="T33" s="1"/>
      <c r="U33" s="1"/>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s="1"/>
      <c r="BG33" s="1"/>
      <c r="BH33" s="1"/>
      <c r="BI33" s="1"/>
      <c r="BJ33" s="1"/>
      <c r="BK33" s="1"/>
      <c r="BL33" s="1"/>
      <c r="BM33" s="1"/>
    </row>
    <row r="34" spans="1:65" s="81" customFormat="1">
      <c r="A34" s="3"/>
      <c r="B34" s="3"/>
      <c r="C34"/>
      <c r="D34"/>
      <c r="E34"/>
      <c r="F34"/>
      <c r="G34"/>
      <c r="H34"/>
      <c r="I34"/>
      <c r="J34"/>
      <c r="K34" s="8"/>
      <c r="L34" s="2"/>
      <c r="M34" s="2"/>
      <c r="N34" s="4"/>
      <c r="O34" s="1"/>
      <c r="P34" s="1"/>
      <c r="Q34" s="1"/>
      <c r="R34" s="1"/>
      <c r="S34" s="1"/>
      <c r="T34" s="1"/>
      <c r="U34" s="1"/>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s="1"/>
      <c r="BG34" s="1"/>
      <c r="BH34" s="1"/>
      <c r="BI34" s="1"/>
      <c r="BJ34" s="1"/>
      <c r="BK34" s="1"/>
      <c r="BL34" s="1"/>
      <c r="BM34" s="1"/>
    </row>
    <row r="35" spans="1:65" s="81" customFormat="1">
      <c r="A35" s="3"/>
      <c r="B35" s="3"/>
      <c r="C35"/>
      <c r="D35"/>
      <c r="E35"/>
      <c r="F35"/>
      <c r="G35"/>
      <c r="H35"/>
      <c r="I35"/>
      <c r="J35"/>
      <c r="K35" s="8"/>
      <c r="L35" s="2"/>
      <c r="M35" s="2"/>
      <c r="N35" s="4"/>
      <c r="O35" s="1"/>
      <c r="P35" s="1"/>
      <c r="Q35" s="1"/>
      <c r="R35" s="1"/>
      <c r="S35" s="1"/>
      <c r="T35" s="1"/>
      <c r="U35" s="1"/>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s="1"/>
      <c r="BG35" s="1"/>
      <c r="BH35" s="1"/>
      <c r="BI35" s="1"/>
      <c r="BJ35" s="1"/>
      <c r="BK35" s="1"/>
      <c r="BL35" s="1"/>
      <c r="BM35" s="1"/>
    </row>
    <row r="36" spans="1:65">
      <c r="C36"/>
      <c r="D36"/>
      <c r="E36"/>
      <c r="F36"/>
      <c r="G36"/>
      <c r="H36"/>
      <c r="I36"/>
      <c r="J36"/>
    </row>
    <row r="37" spans="1:65">
      <c r="C37"/>
      <c r="D37"/>
      <c r="E37"/>
      <c r="F37"/>
      <c r="G37"/>
      <c r="H37"/>
      <c r="I37"/>
      <c r="J37"/>
    </row>
    <row r="38" spans="1:65">
      <c r="C38"/>
      <c r="D38"/>
      <c r="E38"/>
      <c r="F38"/>
      <c r="G38"/>
      <c r="H38"/>
      <c r="I38"/>
      <c r="J38"/>
    </row>
    <row r="39" spans="1:65">
      <c r="C39"/>
      <c r="D39"/>
      <c r="E39"/>
      <c r="F39"/>
      <c r="G39"/>
      <c r="H39"/>
      <c r="I39"/>
      <c r="J39"/>
    </row>
    <row r="40" spans="1:65">
      <c r="C40"/>
      <c r="D40"/>
      <c r="E40"/>
      <c r="F40"/>
      <c r="G40"/>
      <c r="H40"/>
      <c r="I40"/>
      <c r="J40"/>
    </row>
    <row r="41" spans="1:65">
      <c r="C41"/>
      <c r="D41"/>
      <c r="E41"/>
      <c r="F41"/>
      <c r="G41"/>
      <c r="H41"/>
      <c r="I41"/>
      <c r="J41"/>
    </row>
    <row r="42" spans="1:65">
      <c r="C42"/>
      <c r="D42"/>
      <c r="E42"/>
      <c r="F42"/>
      <c r="G42"/>
      <c r="H42"/>
      <c r="I42"/>
      <c r="J42"/>
    </row>
    <row r="43" spans="1:65">
      <c r="C43"/>
      <c r="D43"/>
      <c r="E43"/>
      <c r="F43"/>
      <c r="G43"/>
      <c r="H43"/>
      <c r="I43"/>
      <c r="J43"/>
    </row>
    <row r="44" spans="1:65">
      <c r="C44"/>
      <c r="D44"/>
      <c r="E44"/>
      <c r="F44"/>
      <c r="G44"/>
      <c r="H44"/>
      <c r="I44"/>
      <c r="J44"/>
    </row>
    <row r="45" spans="1:65">
      <c r="C45"/>
      <c r="D45"/>
      <c r="E45"/>
      <c r="F45"/>
      <c r="G45"/>
      <c r="H45"/>
      <c r="I45"/>
      <c r="J45"/>
    </row>
    <row r="46" spans="1:65">
      <c r="C46"/>
      <c r="D46"/>
      <c r="E46"/>
      <c r="F46"/>
      <c r="G46"/>
      <c r="H46"/>
      <c r="I46"/>
      <c r="J46"/>
    </row>
    <row r="47" spans="1:65">
      <c r="C47"/>
      <c r="D47"/>
      <c r="E47"/>
      <c r="F47"/>
      <c r="G47"/>
      <c r="H47"/>
      <c r="I47"/>
      <c r="J47"/>
    </row>
    <row r="48" spans="1:65">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BM19" xr:uid="{00000000-0009-0000-0000-000015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K4:K6"/>
    <mergeCell ref="A1:F1"/>
    <mergeCell ref="A2:F2"/>
    <mergeCell ref="G1:T2"/>
    <mergeCell ref="P4:P6"/>
    <mergeCell ref="Q4:U4"/>
    <mergeCell ref="O5:O6"/>
    <mergeCell ref="Q5:S5"/>
    <mergeCell ref="U5:U6"/>
    <mergeCell ref="T5:T6"/>
    <mergeCell ref="U1:U2"/>
    <mergeCell ref="A3:U3"/>
    <mergeCell ref="L4:L6"/>
    <mergeCell ref="P19:R19"/>
    <mergeCell ref="T19:U19"/>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'https://cgmgov-my.sharepoint.com/Users/Gserrano/OneDrive - Contraloria General de Medellin/[PlandeAccionInstitucional2023 junio30.xlsx]Lista desplegable'!#REF!</xm:f>
          </x14:formula1>
          <xm:sqref>B10:B14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V3702"/>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7" style="1" customWidth="1"/>
    <col min="17" max="17" width="13.28515625" style="1" customWidth="1"/>
    <col min="18" max="18" width="16.85546875" style="1" bestFit="1" customWidth="1"/>
    <col min="19" max="19" width="15.85546875" style="1" customWidth="1"/>
    <col min="20" max="20" width="27.42578125" style="1" customWidth="1"/>
    <col min="21" max="21" width="27.8554687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121.5" customHeight="1">
      <c r="A7" s="103">
        <v>12</v>
      </c>
      <c r="B7" s="104" t="s">
        <v>28</v>
      </c>
      <c r="C7" s="105">
        <v>3</v>
      </c>
      <c r="D7" s="105">
        <v>3</v>
      </c>
      <c r="E7" s="105">
        <v>5</v>
      </c>
      <c r="F7" s="105">
        <v>13</v>
      </c>
      <c r="G7" s="115" t="s">
        <v>79</v>
      </c>
      <c r="H7" s="116"/>
      <c r="I7" s="18" t="s">
        <v>80</v>
      </c>
      <c r="J7" s="107" t="s">
        <v>32</v>
      </c>
      <c r="K7" s="107" t="s">
        <v>32</v>
      </c>
      <c r="L7" s="107" t="s">
        <v>32</v>
      </c>
      <c r="M7" s="108">
        <v>44928</v>
      </c>
      <c r="N7" s="107" t="s">
        <v>32</v>
      </c>
      <c r="O7" s="108">
        <v>45291</v>
      </c>
      <c r="P7" s="109" t="s">
        <v>81</v>
      </c>
      <c r="Q7" s="14">
        <v>50</v>
      </c>
      <c r="R7" s="212">
        <v>1</v>
      </c>
      <c r="S7" s="213">
        <v>50</v>
      </c>
      <c r="T7" s="209" t="s">
        <v>82</v>
      </c>
      <c r="U7" s="209" t="s">
        <v>83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22.25" customHeight="1">
      <c r="A8" s="103">
        <v>13</v>
      </c>
      <c r="B8" s="104" t="s">
        <v>28</v>
      </c>
      <c r="C8" s="117">
        <v>3</v>
      </c>
      <c r="D8" s="117">
        <v>3</v>
      </c>
      <c r="E8" s="117">
        <v>5</v>
      </c>
      <c r="F8" s="117">
        <v>14</v>
      </c>
      <c r="G8" s="115" t="s">
        <v>79</v>
      </c>
      <c r="H8" s="103"/>
      <c r="I8" s="18" t="s">
        <v>84</v>
      </c>
      <c r="J8" s="107" t="s">
        <v>32</v>
      </c>
      <c r="K8" s="107" t="s">
        <v>32</v>
      </c>
      <c r="L8" s="107" t="s">
        <v>32</v>
      </c>
      <c r="M8" s="108">
        <v>44928</v>
      </c>
      <c r="N8" s="107" t="s">
        <v>32</v>
      </c>
      <c r="O8" s="108">
        <v>45291</v>
      </c>
      <c r="P8" s="109" t="s">
        <v>85</v>
      </c>
      <c r="Q8" s="14">
        <v>75</v>
      </c>
      <c r="R8" s="212">
        <v>1</v>
      </c>
      <c r="S8" s="213">
        <v>75</v>
      </c>
      <c r="T8" s="209" t="s">
        <v>86</v>
      </c>
      <c r="U8" s="209" t="s">
        <v>87</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80">
      <c r="A9" s="103">
        <v>14</v>
      </c>
      <c r="B9" s="104" t="s">
        <v>28</v>
      </c>
      <c r="C9" s="117">
        <v>3</v>
      </c>
      <c r="D9" s="117">
        <v>3</v>
      </c>
      <c r="E9" s="117">
        <v>5</v>
      </c>
      <c r="F9" s="117">
        <v>14</v>
      </c>
      <c r="G9" s="115" t="s">
        <v>79</v>
      </c>
      <c r="H9" s="103"/>
      <c r="I9" s="18" t="s">
        <v>84</v>
      </c>
      <c r="J9" s="107" t="s">
        <v>32</v>
      </c>
      <c r="K9" s="107" t="s">
        <v>32</v>
      </c>
      <c r="L9" s="107" t="s">
        <v>32</v>
      </c>
      <c r="M9" s="108">
        <v>44928</v>
      </c>
      <c r="N9" s="107" t="s">
        <v>32</v>
      </c>
      <c r="O9" s="108">
        <v>45291</v>
      </c>
      <c r="P9" s="109" t="s">
        <v>88</v>
      </c>
      <c r="Q9" s="14">
        <v>90</v>
      </c>
      <c r="R9" s="212">
        <v>1</v>
      </c>
      <c r="S9" s="213">
        <v>90</v>
      </c>
      <c r="T9" s="209" t="s">
        <v>89</v>
      </c>
      <c r="U9" s="209" t="s">
        <v>87</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24">
      <c r="A10" s="103">
        <v>16</v>
      </c>
      <c r="B10" s="104" t="s">
        <v>28</v>
      </c>
      <c r="C10" s="103">
        <v>3</v>
      </c>
      <c r="D10" s="103">
        <v>3</v>
      </c>
      <c r="E10" s="103">
        <v>5</v>
      </c>
      <c r="F10" s="103">
        <v>15</v>
      </c>
      <c r="G10" s="115" t="s">
        <v>79</v>
      </c>
      <c r="H10" s="103" t="s">
        <v>94</v>
      </c>
      <c r="I10" s="18" t="s">
        <v>95</v>
      </c>
      <c r="J10" s="107" t="s">
        <v>32</v>
      </c>
      <c r="K10" s="107" t="s">
        <v>32</v>
      </c>
      <c r="L10" s="107" t="s">
        <v>32</v>
      </c>
      <c r="M10" s="108">
        <v>45108</v>
      </c>
      <c r="N10" s="107" t="s">
        <v>32</v>
      </c>
      <c r="O10" s="120">
        <v>45291</v>
      </c>
      <c r="P10" s="109" t="s">
        <v>96</v>
      </c>
      <c r="Q10" s="303"/>
      <c r="R10" s="304"/>
      <c r="S10" s="305"/>
      <c r="T10" s="209" t="s">
        <v>97</v>
      </c>
      <c r="U10" s="209" t="s">
        <v>97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7.25" customHeight="1">
      <c r="A11" s="103">
        <v>17</v>
      </c>
      <c r="B11" s="121" t="s">
        <v>28</v>
      </c>
      <c r="C11" s="105">
        <v>3</v>
      </c>
      <c r="D11" s="105">
        <v>3</v>
      </c>
      <c r="E11" s="105">
        <v>5</v>
      </c>
      <c r="F11" s="105">
        <v>16</v>
      </c>
      <c r="G11" s="122" t="s">
        <v>79</v>
      </c>
      <c r="H11" s="103" t="s">
        <v>90</v>
      </c>
      <c r="I11" s="18" t="s">
        <v>98</v>
      </c>
      <c r="J11" s="107" t="s">
        <v>32</v>
      </c>
      <c r="K11" s="107" t="s">
        <v>32</v>
      </c>
      <c r="L11" s="107" t="s">
        <v>32</v>
      </c>
      <c r="M11" s="108">
        <v>44928</v>
      </c>
      <c r="N11" s="123" t="s">
        <v>32</v>
      </c>
      <c r="O11" s="108">
        <v>45291</v>
      </c>
      <c r="P11" s="109" t="s">
        <v>99</v>
      </c>
      <c r="Q11" s="14">
        <v>70</v>
      </c>
      <c r="R11" s="212">
        <v>1</v>
      </c>
      <c r="S11" s="213">
        <v>70</v>
      </c>
      <c r="T11" s="209" t="s">
        <v>100</v>
      </c>
      <c r="U11" s="209" t="s">
        <v>101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72">
      <c r="A12" s="103">
        <v>18</v>
      </c>
      <c r="B12" s="104" t="s">
        <v>28</v>
      </c>
      <c r="C12" s="105">
        <v>3</v>
      </c>
      <c r="D12" s="105">
        <v>3</v>
      </c>
      <c r="E12" s="105">
        <v>6</v>
      </c>
      <c r="F12" s="105">
        <v>17</v>
      </c>
      <c r="G12" s="106" t="s">
        <v>102</v>
      </c>
      <c r="H12" s="116"/>
      <c r="I12" s="18" t="s">
        <v>103</v>
      </c>
      <c r="J12" s="107" t="s">
        <v>32</v>
      </c>
      <c r="K12" s="107" t="s">
        <v>32</v>
      </c>
      <c r="L12" s="107" t="s">
        <v>32</v>
      </c>
      <c r="M12" s="108">
        <v>44928</v>
      </c>
      <c r="N12" s="107" t="s">
        <v>32</v>
      </c>
      <c r="O12" s="108">
        <v>45291</v>
      </c>
      <c r="P12" s="109" t="s">
        <v>104</v>
      </c>
      <c r="Q12" s="14">
        <v>50</v>
      </c>
      <c r="R12" s="212">
        <v>1</v>
      </c>
      <c r="S12" s="213">
        <v>50</v>
      </c>
      <c r="T12" s="209" t="s">
        <v>1499</v>
      </c>
      <c r="U12" s="209" t="s">
        <v>1500</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48">
      <c r="A13" s="103">
        <v>19</v>
      </c>
      <c r="B13" s="104" t="s">
        <v>28</v>
      </c>
      <c r="C13" s="105">
        <v>3</v>
      </c>
      <c r="D13" s="105">
        <v>3</v>
      </c>
      <c r="E13" s="105">
        <v>6</v>
      </c>
      <c r="F13" s="105">
        <v>18</v>
      </c>
      <c r="G13" s="122" t="s">
        <v>79</v>
      </c>
      <c r="H13" s="116"/>
      <c r="I13" s="18" t="s">
        <v>107</v>
      </c>
      <c r="J13" s="107" t="s">
        <v>32</v>
      </c>
      <c r="K13" s="107" t="s">
        <v>32</v>
      </c>
      <c r="L13" s="107" t="s">
        <v>32</v>
      </c>
      <c r="M13" s="108">
        <v>45108</v>
      </c>
      <c r="N13" s="107" t="s">
        <v>32</v>
      </c>
      <c r="O13" s="108">
        <v>45291</v>
      </c>
      <c r="P13" s="109" t="s">
        <v>108</v>
      </c>
      <c r="Q13" s="303"/>
      <c r="R13" s="304"/>
      <c r="S13" s="305"/>
      <c r="T13" s="209" t="s">
        <v>97</v>
      </c>
      <c r="U13" s="209" t="s">
        <v>97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13" customFormat="1" ht="68.25" customHeight="1">
      <c r="A14" s="103">
        <v>46</v>
      </c>
      <c r="B14" s="104" t="s">
        <v>218</v>
      </c>
      <c r="C14" s="130"/>
      <c r="D14" s="130"/>
      <c r="E14" s="130"/>
      <c r="F14" s="131"/>
      <c r="G14" s="106" t="s">
        <v>219</v>
      </c>
      <c r="H14" s="132"/>
      <c r="I14" s="18" t="s">
        <v>220</v>
      </c>
      <c r="J14" s="104" t="s">
        <v>32</v>
      </c>
      <c r="K14" s="104" t="s">
        <v>32</v>
      </c>
      <c r="L14" s="107" t="s">
        <v>32</v>
      </c>
      <c r="M14" s="133">
        <v>44928</v>
      </c>
      <c r="N14" s="107" t="s">
        <v>221</v>
      </c>
      <c r="O14" s="133">
        <v>45291</v>
      </c>
      <c r="P14" s="75" t="s">
        <v>222</v>
      </c>
      <c r="Q14" s="14">
        <v>75</v>
      </c>
      <c r="R14" s="212">
        <v>1</v>
      </c>
      <c r="S14" s="213">
        <v>75</v>
      </c>
      <c r="T14" s="215" t="s">
        <v>1501</v>
      </c>
      <c r="U14" s="215" t="s">
        <v>1502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52" customFormat="1" ht="36">
      <c r="A15" s="103">
        <v>49</v>
      </c>
      <c r="B15" s="104" t="s">
        <v>225</v>
      </c>
      <c r="C15" s="103"/>
      <c r="D15" s="103"/>
      <c r="E15" s="103"/>
      <c r="F15" s="103"/>
      <c r="G15" s="106" t="s">
        <v>102</v>
      </c>
      <c r="H15" s="103" t="s">
        <v>136</v>
      </c>
      <c r="I15" s="18" t="s">
        <v>234</v>
      </c>
      <c r="J15" s="104" t="s">
        <v>32</v>
      </c>
      <c r="K15" s="104" t="s">
        <v>32</v>
      </c>
      <c r="L15" s="107" t="s">
        <v>32</v>
      </c>
      <c r="M15" s="133">
        <v>45108</v>
      </c>
      <c r="N15" s="107" t="s">
        <v>221</v>
      </c>
      <c r="O15" s="133">
        <v>45289</v>
      </c>
      <c r="P15" s="75" t="s">
        <v>235</v>
      </c>
      <c r="Q15" s="303"/>
      <c r="R15" s="304"/>
      <c r="S15" s="305"/>
      <c r="T15" s="209" t="s">
        <v>97</v>
      </c>
      <c r="U15" s="209" t="s">
        <v>97</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144">
      <c r="A16" s="103">
        <v>51</v>
      </c>
      <c r="B16" s="104" t="s">
        <v>225</v>
      </c>
      <c r="C16" s="103"/>
      <c r="D16" s="103"/>
      <c r="E16" s="103"/>
      <c r="F16" s="103"/>
      <c r="G16" s="106" t="s">
        <v>102</v>
      </c>
      <c r="H16" s="116"/>
      <c r="I16" s="18" t="s">
        <v>238</v>
      </c>
      <c r="J16" s="104" t="s">
        <v>32</v>
      </c>
      <c r="K16" s="104" t="s">
        <v>32</v>
      </c>
      <c r="L16" s="107" t="s">
        <v>32</v>
      </c>
      <c r="M16" s="133">
        <v>44930</v>
      </c>
      <c r="N16" s="107" t="s">
        <v>221</v>
      </c>
      <c r="O16" s="133">
        <v>45289</v>
      </c>
      <c r="P16" s="75" t="s">
        <v>239</v>
      </c>
      <c r="Q16" s="14">
        <v>50</v>
      </c>
      <c r="R16" s="212">
        <v>1</v>
      </c>
      <c r="S16" s="213">
        <v>50</v>
      </c>
      <c r="T16" s="215" t="s">
        <v>1503</v>
      </c>
      <c r="U16" s="215" t="s">
        <v>1504</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62" s="52" customFormat="1" ht="48">
      <c r="A17" s="103">
        <v>53</v>
      </c>
      <c r="B17" s="104" t="s">
        <v>225</v>
      </c>
      <c r="C17" s="103"/>
      <c r="D17" s="103"/>
      <c r="E17" s="103"/>
      <c r="F17" s="103"/>
      <c r="G17" s="106" t="s">
        <v>79</v>
      </c>
      <c r="H17" s="116"/>
      <c r="I17" s="18" t="s">
        <v>247</v>
      </c>
      <c r="J17" s="104" t="s">
        <v>32</v>
      </c>
      <c r="K17" s="104" t="s">
        <v>32</v>
      </c>
      <c r="L17" s="107" t="s">
        <v>32</v>
      </c>
      <c r="M17" s="133">
        <v>45111</v>
      </c>
      <c r="N17" s="107" t="s">
        <v>221</v>
      </c>
      <c r="O17" s="133">
        <v>45260</v>
      </c>
      <c r="P17" s="75" t="s">
        <v>248</v>
      </c>
      <c r="Q17" s="303"/>
      <c r="R17" s="304"/>
      <c r="S17" s="305"/>
      <c r="T17" s="215" t="s">
        <v>97</v>
      </c>
      <c r="U17" s="215" t="s">
        <v>97</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62" s="52" customFormat="1" ht="36">
      <c r="A18" s="103">
        <v>54</v>
      </c>
      <c r="B18" s="104" t="s">
        <v>225</v>
      </c>
      <c r="C18" s="103"/>
      <c r="D18" s="103"/>
      <c r="E18" s="103"/>
      <c r="F18" s="103"/>
      <c r="G18" s="106" t="s">
        <v>79</v>
      </c>
      <c r="H18" s="116"/>
      <c r="I18" s="18" t="s">
        <v>249</v>
      </c>
      <c r="J18" s="104" t="s">
        <v>32</v>
      </c>
      <c r="K18" s="104" t="s">
        <v>32</v>
      </c>
      <c r="L18" s="107" t="s">
        <v>32</v>
      </c>
      <c r="M18" s="133">
        <v>45231</v>
      </c>
      <c r="N18" s="107" t="s">
        <v>221</v>
      </c>
      <c r="O18" s="133">
        <v>45246</v>
      </c>
      <c r="P18" s="75" t="s">
        <v>250</v>
      </c>
      <c r="Q18" s="306"/>
      <c r="R18" s="307"/>
      <c r="S18" s="308"/>
      <c r="T18" s="209" t="s">
        <v>97</v>
      </c>
      <c r="U18" s="209" t="s">
        <v>97</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62" s="52" customFormat="1" ht="60">
      <c r="A19" s="103">
        <v>55</v>
      </c>
      <c r="B19" s="104" t="s">
        <v>225</v>
      </c>
      <c r="C19" s="103"/>
      <c r="D19" s="103"/>
      <c r="E19" s="103"/>
      <c r="F19" s="103"/>
      <c r="G19" s="106" t="s">
        <v>79</v>
      </c>
      <c r="H19" s="116"/>
      <c r="I19" s="18" t="s">
        <v>251</v>
      </c>
      <c r="J19" s="104" t="s">
        <v>32</v>
      </c>
      <c r="K19" s="104" t="s">
        <v>32</v>
      </c>
      <c r="L19" s="107" t="s">
        <v>32</v>
      </c>
      <c r="M19" s="133">
        <v>45260</v>
      </c>
      <c r="N19" s="107" t="s">
        <v>221</v>
      </c>
      <c r="O19" s="133">
        <v>45289</v>
      </c>
      <c r="P19" s="75" t="s">
        <v>252</v>
      </c>
      <c r="Q19" s="306"/>
      <c r="R19" s="307"/>
      <c r="S19" s="308"/>
      <c r="T19" s="209" t="s">
        <v>97</v>
      </c>
      <c r="U19" s="209" t="s">
        <v>97</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62" s="52" customFormat="1" ht="72">
      <c r="A20" s="103">
        <v>56</v>
      </c>
      <c r="B20" s="104" t="s">
        <v>225</v>
      </c>
      <c r="C20" s="103"/>
      <c r="D20" s="103"/>
      <c r="E20" s="103"/>
      <c r="F20" s="103"/>
      <c r="G20" s="106" t="s">
        <v>79</v>
      </c>
      <c r="H20" s="116"/>
      <c r="I20" s="18" t="s">
        <v>253</v>
      </c>
      <c r="J20" s="104" t="s">
        <v>32</v>
      </c>
      <c r="K20" s="104" t="s">
        <v>32</v>
      </c>
      <c r="L20" s="107" t="s">
        <v>32</v>
      </c>
      <c r="M20" s="133">
        <v>45212</v>
      </c>
      <c r="N20" s="107" t="s">
        <v>221</v>
      </c>
      <c r="O20" s="133">
        <v>45289</v>
      </c>
      <c r="P20" s="75" t="s">
        <v>254</v>
      </c>
      <c r="Q20" s="306"/>
      <c r="R20" s="307"/>
      <c r="S20" s="308"/>
      <c r="T20" s="209" t="s">
        <v>97</v>
      </c>
      <c r="U20" s="209" t="s">
        <v>97</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62" s="52" customFormat="1" ht="63.75" customHeight="1">
      <c r="A21" s="103">
        <v>57</v>
      </c>
      <c r="B21" s="104" t="s">
        <v>225</v>
      </c>
      <c r="C21" s="103"/>
      <c r="D21" s="103"/>
      <c r="E21" s="103"/>
      <c r="F21" s="103"/>
      <c r="G21" s="106" t="s">
        <v>79</v>
      </c>
      <c r="H21" s="116"/>
      <c r="I21" s="18" t="s">
        <v>255</v>
      </c>
      <c r="J21" s="104" t="s">
        <v>32</v>
      </c>
      <c r="K21" s="104" t="s">
        <v>32</v>
      </c>
      <c r="L21" s="107" t="s">
        <v>32</v>
      </c>
      <c r="M21" s="133">
        <v>45216</v>
      </c>
      <c r="N21" s="107" t="s">
        <v>221</v>
      </c>
      <c r="O21" s="133">
        <v>45289</v>
      </c>
      <c r="P21" s="75" t="s">
        <v>256</v>
      </c>
      <c r="Q21" s="306"/>
      <c r="R21" s="307"/>
      <c r="S21" s="308"/>
      <c r="T21" s="215" t="s">
        <v>97</v>
      </c>
      <c r="U21" s="215" t="s">
        <v>97</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62" s="52" customFormat="1" ht="122.25" customHeight="1">
      <c r="A22" s="103">
        <v>62</v>
      </c>
      <c r="B22" s="104" t="s">
        <v>225</v>
      </c>
      <c r="C22" s="103"/>
      <c r="D22" s="103"/>
      <c r="E22" s="103"/>
      <c r="F22" s="103"/>
      <c r="G22" s="106" t="s">
        <v>79</v>
      </c>
      <c r="H22" s="116"/>
      <c r="I22" s="18" t="s">
        <v>269</v>
      </c>
      <c r="J22" s="104" t="s">
        <v>32</v>
      </c>
      <c r="K22" s="104" t="s">
        <v>32</v>
      </c>
      <c r="L22" s="107" t="s">
        <v>32</v>
      </c>
      <c r="M22" s="133">
        <v>44930</v>
      </c>
      <c r="N22" s="107" t="s">
        <v>221</v>
      </c>
      <c r="O22" s="133">
        <v>45289</v>
      </c>
      <c r="P22" s="75" t="s">
        <v>248</v>
      </c>
      <c r="Q22" s="14">
        <v>50</v>
      </c>
      <c r="R22" s="212">
        <v>1</v>
      </c>
      <c r="S22" s="213">
        <v>50</v>
      </c>
      <c r="T22" s="215" t="s">
        <v>1505</v>
      </c>
      <c r="U22" s="215" t="s">
        <v>271</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1:62" s="52" customFormat="1" ht="108">
      <c r="A23" s="103">
        <v>63</v>
      </c>
      <c r="B23" s="104" t="s">
        <v>225</v>
      </c>
      <c r="C23" s="103"/>
      <c r="D23" s="103"/>
      <c r="E23" s="103"/>
      <c r="F23" s="103"/>
      <c r="G23" s="106" t="s">
        <v>102</v>
      </c>
      <c r="H23" s="103" t="s">
        <v>90</v>
      </c>
      <c r="I23" s="101" t="s">
        <v>272</v>
      </c>
      <c r="J23" s="104" t="s">
        <v>32</v>
      </c>
      <c r="K23" s="104" t="s">
        <v>32</v>
      </c>
      <c r="L23" s="107" t="s">
        <v>32</v>
      </c>
      <c r="M23" s="133">
        <v>44930</v>
      </c>
      <c r="N23" s="107" t="s">
        <v>221</v>
      </c>
      <c r="O23" s="133">
        <v>45289</v>
      </c>
      <c r="P23" s="75" t="s">
        <v>273</v>
      </c>
      <c r="Q23" s="14">
        <v>50</v>
      </c>
      <c r="R23" s="212">
        <v>1</v>
      </c>
      <c r="S23" s="213">
        <v>50</v>
      </c>
      <c r="T23" s="215" t="s">
        <v>1506</v>
      </c>
      <c r="U23" s="215" t="s">
        <v>1507</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1:62" s="52" customFormat="1" ht="96">
      <c r="A24" s="103">
        <v>65</v>
      </c>
      <c r="B24" s="104" t="s">
        <v>225</v>
      </c>
      <c r="C24" s="103"/>
      <c r="D24" s="103"/>
      <c r="E24" s="103"/>
      <c r="F24" s="103"/>
      <c r="G24" s="106" t="s">
        <v>102</v>
      </c>
      <c r="H24" s="103" t="s">
        <v>79</v>
      </c>
      <c r="I24" s="85" t="s">
        <v>279</v>
      </c>
      <c r="J24" s="104" t="s">
        <v>32</v>
      </c>
      <c r="K24" s="104" t="s">
        <v>32</v>
      </c>
      <c r="L24" s="107" t="s">
        <v>32</v>
      </c>
      <c r="M24" s="133">
        <v>44930</v>
      </c>
      <c r="N24" s="107" t="s">
        <v>221</v>
      </c>
      <c r="O24" s="133">
        <v>45289</v>
      </c>
      <c r="P24" s="75" t="s">
        <v>280</v>
      </c>
      <c r="Q24" s="110">
        <v>100</v>
      </c>
      <c r="R24" s="212">
        <v>1</v>
      </c>
      <c r="S24" s="186">
        <v>100</v>
      </c>
      <c r="T24" s="309" t="s">
        <v>1508</v>
      </c>
      <c r="U24" s="215" t="s">
        <v>285</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1:62" s="52" customFormat="1" ht="264">
      <c r="A25" s="103">
        <v>66</v>
      </c>
      <c r="B25" s="104" t="s">
        <v>225</v>
      </c>
      <c r="C25" s="103"/>
      <c r="D25" s="103"/>
      <c r="E25" s="103"/>
      <c r="F25" s="103"/>
      <c r="G25" s="115" t="s">
        <v>79</v>
      </c>
      <c r="H25" s="103"/>
      <c r="I25" s="85" t="s">
        <v>282</v>
      </c>
      <c r="J25" s="104" t="s">
        <v>32</v>
      </c>
      <c r="K25" s="104" t="s">
        <v>32</v>
      </c>
      <c r="L25" s="107" t="s">
        <v>32</v>
      </c>
      <c r="M25" s="133">
        <v>44928</v>
      </c>
      <c r="N25" s="107" t="s">
        <v>221</v>
      </c>
      <c r="O25" s="133">
        <v>45289</v>
      </c>
      <c r="P25" s="75" t="s">
        <v>283</v>
      </c>
      <c r="Q25" s="14">
        <v>50</v>
      </c>
      <c r="R25" s="212">
        <v>1</v>
      </c>
      <c r="S25" s="213">
        <v>50</v>
      </c>
      <c r="T25" s="310" t="s">
        <v>284</v>
      </c>
      <c r="U25" s="215" t="s">
        <v>285</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1:62" s="52" customFormat="1" ht="96">
      <c r="A26" s="103">
        <v>70</v>
      </c>
      <c r="B26" s="104" t="s">
        <v>225</v>
      </c>
      <c r="C26" s="103"/>
      <c r="D26" s="103"/>
      <c r="E26" s="103"/>
      <c r="F26" s="103"/>
      <c r="G26" s="115" t="s">
        <v>79</v>
      </c>
      <c r="H26" s="103"/>
      <c r="I26" s="85" t="s">
        <v>295</v>
      </c>
      <c r="J26" s="104" t="s">
        <v>32</v>
      </c>
      <c r="K26" s="104" t="s">
        <v>32</v>
      </c>
      <c r="L26" s="107" t="s">
        <v>32</v>
      </c>
      <c r="M26" s="133">
        <v>44930</v>
      </c>
      <c r="N26" s="107" t="s">
        <v>221</v>
      </c>
      <c r="O26" s="133">
        <v>45289</v>
      </c>
      <c r="P26" s="75" t="s">
        <v>296</v>
      </c>
      <c r="Q26" s="14">
        <v>50</v>
      </c>
      <c r="R26" s="212">
        <v>1</v>
      </c>
      <c r="S26" s="213">
        <v>50</v>
      </c>
      <c r="T26" s="215" t="s">
        <v>1509</v>
      </c>
      <c r="U26" s="215" t="s">
        <v>298</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1:62" s="170" customFormat="1" ht="96">
      <c r="A27" s="103">
        <v>250</v>
      </c>
      <c r="B27" s="157" t="s">
        <v>896</v>
      </c>
      <c r="C27" s="161"/>
      <c r="D27" s="161"/>
      <c r="E27" s="161"/>
      <c r="F27" s="162"/>
      <c r="G27" s="165" t="s">
        <v>102</v>
      </c>
      <c r="H27" s="157"/>
      <c r="I27" s="102" t="s">
        <v>897</v>
      </c>
      <c r="J27" s="166" t="s">
        <v>32</v>
      </c>
      <c r="K27" s="104" t="s">
        <v>32</v>
      </c>
      <c r="L27" s="167" t="s">
        <v>32</v>
      </c>
      <c r="M27" s="138">
        <v>44930</v>
      </c>
      <c r="N27" s="168" t="s">
        <v>32</v>
      </c>
      <c r="O27" s="168">
        <v>45291</v>
      </c>
      <c r="P27" s="75" t="s">
        <v>898</v>
      </c>
      <c r="Q27" s="14">
        <v>50</v>
      </c>
      <c r="R27" s="212">
        <v>1</v>
      </c>
      <c r="S27" s="213">
        <v>50</v>
      </c>
      <c r="T27" s="215" t="s">
        <v>1510</v>
      </c>
      <c r="U27" s="215" t="s">
        <v>1511</v>
      </c>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row>
    <row r="28" spans="1:62" s="19" customFormat="1" ht="96">
      <c r="A28" s="103">
        <v>251</v>
      </c>
      <c r="B28" s="156" t="s">
        <v>896</v>
      </c>
      <c r="C28" s="130"/>
      <c r="D28" s="130"/>
      <c r="E28" s="130"/>
      <c r="F28" s="131"/>
      <c r="G28" s="124" t="s">
        <v>102</v>
      </c>
      <c r="H28" s="119"/>
      <c r="I28" s="18" t="s">
        <v>900</v>
      </c>
      <c r="J28" s="104" t="s">
        <v>32</v>
      </c>
      <c r="K28" s="104" t="s">
        <v>32</v>
      </c>
      <c r="L28" s="107" t="s">
        <v>32</v>
      </c>
      <c r="M28" s="138">
        <v>44930</v>
      </c>
      <c r="N28" s="138" t="s">
        <v>32</v>
      </c>
      <c r="O28" s="138">
        <v>45291</v>
      </c>
      <c r="P28" s="75" t="s">
        <v>901</v>
      </c>
      <c r="Q28" s="14">
        <v>50</v>
      </c>
      <c r="R28" s="212">
        <v>1</v>
      </c>
      <c r="S28" s="213">
        <v>50</v>
      </c>
      <c r="T28" s="215" t="s">
        <v>1512</v>
      </c>
      <c r="U28" s="215" t="s">
        <v>1513</v>
      </c>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row>
    <row r="29" spans="1:62" s="19" customFormat="1" ht="107.25" customHeight="1">
      <c r="A29" s="103">
        <v>252</v>
      </c>
      <c r="B29" s="156" t="s">
        <v>896</v>
      </c>
      <c r="C29" s="130"/>
      <c r="D29" s="130"/>
      <c r="E29" s="130"/>
      <c r="F29" s="131"/>
      <c r="G29" s="124" t="s">
        <v>102</v>
      </c>
      <c r="H29" s="119"/>
      <c r="I29" s="18" t="s">
        <v>902</v>
      </c>
      <c r="J29" s="104" t="s">
        <v>32</v>
      </c>
      <c r="K29" s="104" t="s">
        <v>32</v>
      </c>
      <c r="L29" s="107" t="s">
        <v>32</v>
      </c>
      <c r="M29" s="138">
        <v>44930</v>
      </c>
      <c r="N29" s="107" t="s">
        <v>32</v>
      </c>
      <c r="O29" s="138">
        <v>45291</v>
      </c>
      <c r="P29" s="75" t="s">
        <v>903</v>
      </c>
      <c r="Q29" s="14">
        <v>50</v>
      </c>
      <c r="R29" s="212">
        <v>1</v>
      </c>
      <c r="S29" s="213">
        <v>50</v>
      </c>
      <c r="T29" s="215" t="s">
        <v>1514</v>
      </c>
      <c r="U29" s="215" t="s">
        <v>1515</v>
      </c>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row>
    <row r="30" spans="1:62" s="19" customFormat="1" ht="72">
      <c r="A30" s="103">
        <v>253</v>
      </c>
      <c r="B30" s="156" t="s">
        <v>896</v>
      </c>
      <c r="C30" s="130"/>
      <c r="D30" s="130"/>
      <c r="E30" s="130"/>
      <c r="F30" s="131"/>
      <c r="G30" s="124" t="s">
        <v>102</v>
      </c>
      <c r="H30" s="104"/>
      <c r="I30" s="18" t="s">
        <v>904</v>
      </c>
      <c r="J30" s="104" t="s">
        <v>32</v>
      </c>
      <c r="K30" s="104" t="s">
        <v>32</v>
      </c>
      <c r="L30" s="107" t="s">
        <v>32</v>
      </c>
      <c r="M30" s="138">
        <v>44930</v>
      </c>
      <c r="N30" s="107" t="s">
        <v>32</v>
      </c>
      <c r="O30" s="138">
        <v>45291</v>
      </c>
      <c r="P30" s="75" t="s">
        <v>905</v>
      </c>
      <c r="Q30" s="14">
        <v>50</v>
      </c>
      <c r="R30" s="212">
        <v>1</v>
      </c>
      <c r="S30" s="213">
        <v>50</v>
      </c>
      <c r="T30" s="215" t="s">
        <v>1516</v>
      </c>
      <c r="U30" s="215" t="s">
        <v>1517</v>
      </c>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row>
    <row r="31" spans="1:62" ht="98.25" customHeight="1">
      <c r="C31"/>
      <c r="D31"/>
      <c r="E31"/>
      <c r="F31"/>
      <c r="G31"/>
      <c r="H31"/>
      <c r="I31"/>
      <c r="J31"/>
      <c r="P31" s="455" t="s">
        <v>1184</v>
      </c>
      <c r="Q31" s="455"/>
      <c r="R31" s="455"/>
      <c r="S31" s="91">
        <f>AVERAGE(S7:S30)</f>
        <v>60</v>
      </c>
      <c r="T31" s="460" t="s">
        <v>1518</v>
      </c>
      <c r="U31" s="460"/>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BM31" xr:uid="{00000000-0009-0000-0000-000016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31:R31"/>
    <mergeCell ref="T31:U31"/>
    <mergeCell ref="U1:U2"/>
    <mergeCell ref="A3:U3"/>
    <mergeCell ref="L4:L6"/>
    <mergeCell ref="M4:O4"/>
    <mergeCell ref="P4:P6"/>
    <mergeCell ref="Q4:U4"/>
    <mergeCell ref="O5:O6"/>
    <mergeCell ref="Q5:S5"/>
    <mergeCell ref="U5:U6"/>
    <mergeCell ref="A1:F1"/>
    <mergeCell ref="A2:F2"/>
    <mergeCell ref="G1:T2"/>
    <mergeCell ref="K4:K6"/>
    <mergeCell ref="A4:A6"/>
    <mergeCell ref="B4:B6"/>
    <mergeCell ref="C4:F4"/>
    <mergeCell ref="G4:G6"/>
    <mergeCell ref="H4:H6"/>
    <mergeCell ref="C5:C6"/>
    <mergeCell ref="D5:D6"/>
    <mergeCell ref="E5:E6"/>
    <mergeCell ref="F5:F6"/>
    <mergeCell ref="N5:N6"/>
    <mergeCell ref="T5:T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'https://cgmgov-my.sharepoint.com/Users/Gserrano/OneDrive - Contraloria General de Medellin/[PlandeAccionInstitucional2023 junio30.xlsx]Lista desplegable'!#REF!</xm:f>
          </x14:formula1>
          <xm:sqref>B14:B26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M3704"/>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6.5703125" style="1" customWidth="1"/>
    <col min="17" max="17" width="13.28515625" style="1" customWidth="1"/>
    <col min="18" max="18" width="13.140625" style="1" customWidth="1"/>
    <col min="19" max="19" width="15.42578125" style="1" customWidth="1"/>
    <col min="20" max="20" width="27.42578125" style="1" customWidth="1"/>
    <col min="21" max="21" width="28" style="1" customWidth="1"/>
    <col min="22" max="65" width="11.42578125" style="1"/>
    <col min="66" max="16384" width="11.42578125" style="2"/>
  </cols>
  <sheetData>
    <row r="1" spans="1:65"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65"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65" s="1" customFormat="1">
      <c r="A3" s="442"/>
      <c r="B3" s="442"/>
      <c r="C3" s="442"/>
      <c r="D3" s="442"/>
      <c r="E3" s="442"/>
      <c r="F3" s="442"/>
      <c r="G3" s="442"/>
      <c r="H3" s="442"/>
      <c r="I3" s="442"/>
      <c r="J3" s="442"/>
      <c r="K3" s="442"/>
      <c r="L3" s="442"/>
      <c r="M3" s="442"/>
      <c r="N3" s="442"/>
      <c r="O3" s="442"/>
      <c r="P3" s="442"/>
      <c r="Q3" s="442"/>
      <c r="R3" s="442"/>
      <c r="S3" s="442"/>
      <c r="T3" s="442"/>
      <c r="U3" s="442"/>
    </row>
    <row r="4" spans="1:65"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5"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5"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56"/>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5" s="52" customFormat="1" ht="38.25">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72"/>
      <c r="R7" s="273"/>
      <c r="S7" s="274"/>
      <c r="T7" s="289" t="s">
        <v>1519</v>
      </c>
      <c r="U7" s="288" t="s">
        <v>32</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65" s="52" customFormat="1" ht="104.25" customHeight="1">
      <c r="A8" s="103">
        <v>28</v>
      </c>
      <c r="B8" s="104" t="s">
        <v>28</v>
      </c>
      <c r="C8" s="105">
        <v>2</v>
      </c>
      <c r="D8" s="105">
        <v>4</v>
      </c>
      <c r="E8" s="105">
        <v>8</v>
      </c>
      <c r="F8" s="105">
        <v>28</v>
      </c>
      <c r="G8" s="124" t="s">
        <v>145</v>
      </c>
      <c r="H8" s="116"/>
      <c r="I8" s="18" t="s">
        <v>146</v>
      </c>
      <c r="J8" s="107" t="s">
        <v>32</v>
      </c>
      <c r="K8" s="107" t="s">
        <v>32</v>
      </c>
      <c r="L8" s="107" t="s">
        <v>32</v>
      </c>
      <c r="M8" s="108">
        <v>44928</v>
      </c>
      <c r="N8" s="107" t="s">
        <v>32</v>
      </c>
      <c r="O8" s="108">
        <v>45291</v>
      </c>
      <c r="P8" s="109" t="s">
        <v>147</v>
      </c>
      <c r="Q8" s="291">
        <v>50</v>
      </c>
      <c r="R8" s="292">
        <v>1</v>
      </c>
      <c r="S8" s="293">
        <v>50</v>
      </c>
      <c r="T8" s="294" t="s">
        <v>148</v>
      </c>
      <c r="U8" s="295" t="s">
        <v>149</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65" s="52" customFormat="1" ht="78.75" customHeight="1">
      <c r="A9" s="103">
        <v>29</v>
      </c>
      <c r="B9" s="104" t="s">
        <v>28</v>
      </c>
      <c r="C9" s="105">
        <v>2</v>
      </c>
      <c r="D9" s="105">
        <v>4</v>
      </c>
      <c r="E9" s="105">
        <v>8</v>
      </c>
      <c r="F9" s="105">
        <v>28</v>
      </c>
      <c r="G9" s="124" t="s">
        <v>145</v>
      </c>
      <c r="H9" s="116"/>
      <c r="I9" s="18" t="s">
        <v>146</v>
      </c>
      <c r="J9" s="107" t="s">
        <v>32</v>
      </c>
      <c r="K9" s="107" t="s">
        <v>32</v>
      </c>
      <c r="L9" s="107" t="s">
        <v>32</v>
      </c>
      <c r="M9" s="108">
        <v>44928</v>
      </c>
      <c r="N9" s="107" t="s">
        <v>32</v>
      </c>
      <c r="O9" s="108">
        <v>45291</v>
      </c>
      <c r="P9" s="109" t="s">
        <v>150</v>
      </c>
      <c r="Q9" s="14">
        <v>50</v>
      </c>
      <c r="R9" s="212">
        <v>1</v>
      </c>
      <c r="S9" s="213">
        <v>50</v>
      </c>
      <c r="T9" s="203" t="s">
        <v>151</v>
      </c>
      <c r="U9" s="203" t="s">
        <v>152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65" s="52" customFormat="1" ht="156">
      <c r="A10" s="103">
        <v>45</v>
      </c>
      <c r="B10" s="104" t="s">
        <v>28</v>
      </c>
      <c r="C10" s="105">
        <v>1</v>
      </c>
      <c r="D10" s="105">
        <v>6</v>
      </c>
      <c r="E10" s="105">
        <v>15</v>
      </c>
      <c r="F10" s="105">
        <v>45</v>
      </c>
      <c r="G10" s="124" t="s">
        <v>145</v>
      </c>
      <c r="H10" s="103" t="s">
        <v>213</v>
      </c>
      <c r="I10" s="85" t="s">
        <v>214</v>
      </c>
      <c r="J10" s="107" t="s">
        <v>32</v>
      </c>
      <c r="K10" s="107" t="s">
        <v>32</v>
      </c>
      <c r="L10" s="107" t="s">
        <v>32</v>
      </c>
      <c r="M10" s="108">
        <v>44928</v>
      </c>
      <c r="N10" s="107" t="s">
        <v>32</v>
      </c>
      <c r="O10" s="108">
        <v>45291</v>
      </c>
      <c r="P10" s="109" t="s">
        <v>215</v>
      </c>
      <c r="Q10" s="14">
        <v>100</v>
      </c>
      <c r="R10" s="212">
        <v>1</v>
      </c>
      <c r="S10" s="213">
        <v>100</v>
      </c>
      <c r="T10" s="302" t="s">
        <v>216</v>
      </c>
      <c r="U10" s="302" t="s">
        <v>217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65" s="52" customFormat="1" ht="36">
      <c r="A11" s="103">
        <v>49</v>
      </c>
      <c r="B11" s="104" t="s">
        <v>225</v>
      </c>
      <c r="C11" s="103"/>
      <c r="D11" s="103"/>
      <c r="E11" s="103"/>
      <c r="F11" s="103"/>
      <c r="G11" s="106" t="s">
        <v>102</v>
      </c>
      <c r="H11" s="103" t="s">
        <v>136</v>
      </c>
      <c r="I11" s="18" t="s">
        <v>234</v>
      </c>
      <c r="J11" s="104" t="s">
        <v>32</v>
      </c>
      <c r="K11" s="104" t="s">
        <v>32</v>
      </c>
      <c r="L11" s="107" t="s">
        <v>32</v>
      </c>
      <c r="M11" s="133">
        <v>45108</v>
      </c>
      <c r="N11" s="107" t="s">
        <v>221</v>
      </c>
      <c r="O11" s="133">
        <v>45289</v>
      </c>
      <c r="P11" s="75" t="s">
        <v>235</v>
      </c>
      <c r="Q11" s="272"/>
      <c r="R11" s="273"/>
      <c r="S11" s="274"/>
      <c r="T11" s="297" t="s">
        <v>1520</v>
      </c>
      <c r="U11" s="297" t="s">
        <v>221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65" s="52" customFormat="1" ht="72">
      <c r="A12" s="103">
        <v>51</v>
      </c>
      <c r="B12" s="104" t="s">
        <v>225</v>
      </c>
      <c r="C12" s="103"/>
      <c r="D12" s="103"/>
      <c r="E12" s="103"/>
      <c r="F12" s="103"/>
      <c r="G12" s="106" t="s">
        <v>102</v>
      </c>
      <c r="H12" s="116"/>
      <c r="I12" s="18" t="s">
        <v>238</v>
      </c>
      <c r="J12" s="104" t="s">
        <v>32</v>
      </c>
      <c r="K12" s="104" t="s">
        <v>32</v>
      </c>
      <c r="L12" s="107" t="s">
        <v>32</v>
      </c>
      <c r="M12" s="133">
        <v>44930</v>
      </c>
      <c r="N12" s="107" t="s">
        <v>221</v>
      </c>
      <c r="O12" s="133">
        <v>45289</v>
      </c>
      <c r="P12" s="75" t="s">
        <v>239</v>
      </c>
      <c r="Q12" s="272"/>
      <c r="R12" s="273"/>
      <c r="S12" s="274"/>
      <c r="T12" s="136" t="s">
        <v>1521</v>
      </c>
      <c r="U12" s="136" t="s">
        <v>221</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65" s="52" customFormat="1" ht="48">
      <c r="A13" s="103">
        <v>63</v>
      </c>
      <c r="B13" s="104" t="s">
        <v>225</v>
      </c>
      <c r="C13" s="103"/>
      <c r="D13" s="103"/>
      <c r="E13" s="103"/>
      <c r="F13" s="103"/>
      <c r="G13" s="106" t="s">
        <v>102</v>
      </c>
      <c r="H13" s="103" t="s">
        <v>90</v>
      </c>
      <c r="I13" s="101" t="s">
        <v>272</v>
      </c>
      <c r="J13" s="104" t="s">
        <v>32</v>
      </c>
      <c r="K13" s="104" t="s">
        <v>32</v>
      </c>
      <c r="L13" s="107" t="s">
        <v>32</v>
      </c>
      <c r="M13" s="133">
        <v>44930</v>
      </c>
      <c r="N13" s="107" t="s">
        <v>221</v>
      </c>
      <c r="O13" s="133">
        <v>45289</v>
      </c>
      <c r="P13" s="75" t="s">
        <v>273</v>
      </c>
      <c r="Q13" s="272"/>
      <c r="R13" s="273"/>
      <c r="S13" s="274"/>
      <c r="T13" s="296" t="s">
        <v>1522</v>
      </c>
      <c r="U13" s="297" t="s">
        <v>221</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65" s="52" customFormat="1" ht="36">
      <c r="A14" s="103">
        <v>65</v>
      </c>
      <c r="B14" s="104" t="s">
        <v>225</v>
      </c>
      <c r="C14" s="103"/>
      <c r="D14" s="103"/>
      <c r="E14" s="103"/>
      <c r="F14" s="103"/>
      <c r="G14" s="106" t="s">
        <v>102</v>
      </c>
      <c r="H14" s="103" t="s">
        <v>79</v>
      </c>
      <c r="I14" s="85" t="s">
        <v>279</v>
      </c>
      <c r="J14" s="104" t="s">
        <v>32</v>
      </c>
      <c r="K14" s="104" t="s">
        <v>32</v>
      </c>
      <c r="L14" s="107" t="s">
        <v>32</v>
      </c>
      <c r="M14" s="133">
        <v>44930</v>
      </c>
      <c r="N14" s="107" t="s">
        <v>221</v>
      </c>
      <c r="O14" s="133">
        <v>45289</v>
      </c>
      <c r="P14" s="75" t="s">
        <v>280</v>
      </c>
      <c r="Q14" s="272"/>
      <c r="R14" s="273"/>
      <c r="S14" s="274"/>
      <c r="T14" s="298" t="s">
        <v>1523</v>
      </c>
      <c r="U14" s="215" t="s">
        <v>1524</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65" s="170" customFormat="1" ht="48">
      <c r="A15" s="103">
        <v>250</v>
      </c>
      <c r="B15" s="157" t="s">
        <v>896</v>
      </c>
      <c r="C15" s="161"/>
      <c r="D15" s="161"/>
      <c r="E15" s="161"/>
      <c r="F15" s="162"/>
      <c r="G15" s="165" t="s">
        <v>102</v>
      </c>
      <c r="H15" s="157"/>
      <c r="I15" s="102" t="s">
        <v>897</v>
      </c>
      <c r="J15" s="166" t="s">
        <v>32</v>
      </c>
      <c r="K15" s="104" t="s">
        <v>32</v>
      </c>
      <c r="L15" s="167" t="s">
        <v>32</v>
      </c>
      <c r="M15" s="138">
        <v>44930</v>
      </c>
      <c r="N15" s="168" t="s">
        <v>32</v>
      </c>
      <c r="O15" s="168">
        <v>45291</v>
      </c>
      <c r="P15" s="75" t="s">
        <v>898</v>
      </c>
      <c r="Q15" s="272"/>
      <c r="R15" s="273"/>
      <c r="S15" s="274"/>
      <c r="T15" s="299" t="s">
        <v>1525</v>
      </c>
      <c r="U15" s="299" t="s">
        <v>1526</v>
      </c>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row>
    <row r="16" spans="1:65" s="19" customFormat="1" ht="48">
      <c r="A16" s="103">
        <v>251</v>
      </c>
      <c r="B16" s="156" t="s">
        <v>896</v>
      </c>
      <c r="C16" s="130"/>
      <c r="D16" s="130"/>
      <c r="E16" s="130"/>
      <c r="F16" s="131"/>
      <c r="G16" s="124" t="s">
        <v>102</v>
      </c>
      <c r="H16" s="119"/>
      <c r="I16" s="18" t="s">
        <v>900</v>
      </c>
      <c r="J16" s="104" t="s">
        <v>32</v>
      </c>
      <c r="K16" s="104" t="s">
        <v>32</v>
      </c>
      <c r="L16" s="107" t="s">
        <v>32</v>
      </c>
      <c r="M16" s="138">
        <v>44930</v>
      </c>
      <c r="N16" s="138" t="s">
        <v>32</v>
      </c>
      <c r="O16" s="138">
        <v>45291</v>
      </c>
      <c r="P16" s="75" t="s">
        <v>901</v>
      </c>
      <c r="Q16" s="272"/>
      <c r="R16" s="273"/>
      <c r="S16" s="274"/>
      <c r="T16" s="300" t="s">
        <v>1527</v>
      </c>
      <c r="U16" s="300" t="s">
        <v>1528</v>
      </c>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row>
    <row r="17" spans="1:62" s="19" customFormat="1" ht="36">
      <c r="A17" s="103">
        <v>252</v>
      </c>
      <c r="B17" s="156" t="s">
        <v>896</v>
      </c>
      <c r="C17" s="130"/>
      <c r="D17" s="130"/>
      <c r="E17" s="130"/>
      <c r="F17" s="131"/>
      <c r="G17" s="124" t="s">
        <v>102</v>
      </c>
      <c r="H17" s="119"/>
      <c r="I17" s="18" t="s">
        <v>902</v>
      </c>
      <c r="J17" s="104" t="s">
        <v>32</v>
      </c>
      <c r="K17" s="104" t="s">
        <v>32</v>
      </c>
      <c r="L17" s="107" t="s">
        <v>32</v>
      </c>
      <c r="M17" s="138">
        <v>44930</v>
      </c>
      <c r="N17" s="107" t="s">
        <v>32</v>
      </c>
      <c r="O17" s="138">
        <v>45291</v>
      </c>
      <c r="P17" s="75" t="s">
        <v>903</v>
      </c>
      <c r="Q17" s="272"/>
      <c r="R17" s="273"/>
      <c r="S17" s="274"/>
      <c r="T17" s="300" t="s">
        <v>1529</v>
      </c>
      <c r="U17" s="300" t="s">
        <v>1526</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9" customFormat="1" ht="72">
      <c r="A18" s="103">
        <v>253</v>
      </c>
      <c r="B18" s="156" t="s">
        <v>896</v>
      </c>
      <c r="C18" s="130"/>
      <c r="D18" s="130"/>
      <c r="E18" s="130"/>
      <c r="F18" s="131"/>
      <c r="G18" s="124" t="s">
        <v>102</v>
      </c>
      <c r="H18" s="104"/>
      <c r="I18" s="18" t="s">
        <v>904</v>
      </c>
      <c r="J18" s="104" t="s">
        <v>32</v>
      </c>
      <c r="K18" s="104" t="s">
        <v>32</v>
      </c>
      <c r="L18" s="107" t="s">
        <v>32</v>
      </c>
      <c r="M18" s="138">
        <v>44930</v>
      </c>
      <c r="N18" s="107" t="s">
        <v>32</v>
      </c>
      <c r="O18" s="138">
        <v>45291</v>
      </c>
      <c r="P18" s="75" t="s">
        <v>905</v>
      </c>
      <c r="Q18" s="272"/>
      <c r="R18" s="273"/>
      <c r="S18" s="274"/>
      <c r="T18" s="300" t="s">
        <v>1530</v>
      </c>
      <c r="U18" s="300" t="s">
        <v>1526</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89.25" customHeight="1">
      <c r="A19" s="103">
        <v>264</v>
      </c>
      <c r="B19" s="104" t="s">
        <v>896</v>
      </c>
      <c r="C19" s="130"/>
      <c r="D19" s="130"/>
      <c r="E19" s="130"/>
      <c r="F19" s="131"/>
      <c r="G19" s="124" t="s">
        <v>145</v>
      </c>
      <c r="H19" s="156" t="s">
        <v>944</v>
      </c>
      <c r="I19" s="18" t="s">
        <v>945</v>
      </c>
      <c r="J19" s="104" t="s">
        <v>32</v>
      </c>
      <c r="K19" s="104" t="s">
        <v>32</v>
      </c>
      <c r="L19" s="107" t="s">
        <v>32</v>
      </c>
      <c r="M19" s="138">
        <v>44930</v>
      </c>
      <c r="N19" s="107" t="s">
        <v>32</v>
      </c>
      <c r="O19" s="133">
        <v>45291</v>
      </c>
      <c r="P19" s="177" t="s">
        <v>946</v>
      </c>
      <c r="Q19" s="14">
        <v>50</v>
      </c>
      <c r="R19" s="212">
        <v>1</v>
      </c>
      <c r="S19" s="212">
        <v>50</v>
      </c>
      <c r="T19" s="301" t="s">
        <v>947</v>
      </c>
      <c r="U19" s="301" t="s">
        <v>948</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s="13" customFormat="1" ht="125.25" customHeight="1">
      <c r="A20" s="103">
        <v>265</v>
      </c>
      <c r="B20" s="104" t="s">
        <v>896</v>
      </c>
      <c r="C20" s="130"/>
      <c r="D20" s="130"/>
      <c r="E20" s="130"/>
      <c r="F20" s="131"/>
      <c r="G20" s="124" t="s">
        <v>145</v>
      </c>
      <c r="H20" s="156"/>
      <c r="I20" s="18" t="s">
        <v>949</v>
      </c>
      <c r="J20" s="104" t="s">
        <v>32</v>
      </c>
      <c r="K20" s="104" t="s">
        <v>32</v>
      </c>
      <c r="L20" s="107" t="s">
        <v>32</v>
      </c>
      <c r="M20" s="138">
        <v>44930</v>
      </c>
      <c r="N20" s="107" t="s">
        <v>32</v>
      </c>
      <c r="O20" s="133">
        <v>45291</v>
      </c>
      <c r="P20" s="75" t="s">
        <v>950</v>
      </c>
      <c r="Q20" s="14">
        <v>50</v>
      </c>
      <c r="R20" s="212">
        <v>1</v>
      </c>
      <c r="S20" s="212">
        <v>50</v>
      </c>
      <c r="T20" s="203" t="s">
        <v>951</v>
      </c>
      <c r="U20" s="203" t="s">
        <v>952</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62" customFormat="1" ht="85.5" customHeight="1">
      <c r="P21" s="455" t="s">
        <v>1184</v>
      </c>
      <c r="Q21" s="455"/>
      <c r="R21" s="455"/>
      <c r="S21" s="91">
        <f>AVERAGE(S7:S20)</f>
        <v>60</v>
      </c>
      <c r="T21" s="460" t="s">
        <v>1531</v>
      </c>
      <c r="U21" s="460"/>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4:BM21" xr:uid="{00000000-0009-0000-0000-000017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 ref="P21:R21"/>
    <mergeCell ref="T21:U21"/>
    <mergeCell ref="A4:A6"/>
    <mergeCell ref="B4:B6"/>
    <mergeCell ref="C4:F4"/>
    <mergeCell ref="G4:G6"/>
    <mergeCell ref="H4:H6"/>
    <mergeCell ref="N5:N6"/>
    <mergeCell ref="T5:T6"/>
    <mergeCell ref="M5:M6"/>
    <mergeCell ref="I4:I6"/>
    <mergeCell ref="J4:J6"/>
    <mergeCell ref="M4:O4"/>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'https://cgmgov-my.sharepoint.com/Users/Gserrano/OneDrive - Contraloria General de Medellin/[PlandeAccionInstitucional2023 junio30.xlsx]Lista desplegable'!#REF!</xm:f>
          </x14:formula1>
          <xm:sqref>B11:B14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V3702"/>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5.28515625" style="1" customWidth="1"/>
    <col min="17" max="17" width="13.28515625" style="1" customWidth="1"/>
    <col min="18" max="18" width="12.85546875" style="1" customWidth="1"/>
    <col min="19" max="19" width="12" style="50" customWidth="1"/>
    <col min="20" max="20" width="27.42578125" style="1" customWidth="1"/>
    <col min="21" max="21" width="27.57031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6">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110">
        <v>50</v>
      </c>
      <c r="R7" s="111">
        <v>1</v>
      </c>
      <c r="S7" s="186">
        <v>50</v>
      </c>
      <c r="T7" s="113" t="s">
        <v>1532</v>
      </c>
      <c r="U7" s="113" t="s">
        <v>1533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44">
      <c r="A8" s="103">
        <v>24</v>
      </c>
      <c r="B8" s="104" t="s">
        <v>28</v>
      </c>
      <c r="C8" s="105">
        <v>2</v>
      </c>
      <c r="D8" s="105">
        <v>4</v>
      </c>
      <c r="E8" s="105">
        <v>8</v>
      </c>
      <c r="F8" s="105">
        <v>24</v>
      </c>
      <c r="G8" s="106" t="s">
        <v>128</v>
      </c>
      <c r="H8" s="116"/>
      <c r="I8" s="18" t="s">
        <v>129</v>
      </c>
      <c r="J8" s="107" t="s">
        <v>32</v>
      </c>
      <c r="K8" s="107" t="s">
        <v>32</v>
      </c>
      <c r="L8" s="107" t="s">
        <v>32</v>
      </c>
      <c r="M8" s="108">
        <v>44928</v>
      </c>
      <c r="N8" s="107" t="s">
        <v>32</v>
      </c>
      <c r="O8" s="108">
        <v>45291</v>
      </c>
      <c r="P8" s="109" t="s">
        <v>121</v>
      </c>
      <c r="Q8" s="110">
        <v>50</v>
      </c>
      <c r="R8" s="111">
        <v>1</v>
      </c>
      <c r="S8" s="186">
        <v>50</v>
      </c>
      <c r="T8" s="113" t="s">
        <v>130</v>
      </c>
      <c r="U8" s="113" t="s">
        <v>131</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48">
      <c r="A9" s="103">
        <v>25</v>
      </c>
      <c r="B9" s="104" t="s">
        <v>28</v>
      </c>
      <c r="C9" s="105">
        <v>2</v>
      </c>
      <c r="D9" s="105">
        <v>4</v>
      </c>
      <c r="E9" s="105">
        <v>8</v>
      </c>
      <c r="F9" s="105">
        <v>25</v>
      </c>
      <c r="G9" s="106" t="s">
        <v>132</v>
      </c>
      <c r="H9" s="116"/>
      <c r="I9" s="18" t="s">
        <v>133</v>
      </c>
      <c r="J9" s="107" t="s">
        <v>32</v>
      </c>
      <c r="K9" s="107" t="s">
        <v>32</v>
      </c>
      <c r="L9" s="107" t="s">
        <v>32</v>
      </c>
      <c r="M9" s="108">
        <v>44928</v>
      </c>
      <c r="N9" s="107" t="s">
        <v>32</v>
      </c>
      <c r="O9" s="108">
        <v>45291</v>
      </c>
      <c r="P9" s="109" t="s">
        <v>121</v>
      </c>
      <c r="Q9" s="147">
        <v>50</v>
      </c>
      <c r="R9" s="148">
        <v>1</v>
      </c>
      <c r="S9" s="236">
        <v>50</v>
      </c>
      <c r="T9" s="113" t="s">
        <v>1534</v>
      </c>
      <c r="U9" s="113" t="s">
        <v>32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120">
      <c r="A10" s="103">
        <v>33</v>
      </c>
      <c r="B10" s="104" t="s">
        <v>28</v>
      </c>
      <c r="C10" s="105">
        <v>2</v>
      </c>
      <c r="D10" s="105">
        <v>4</v>
      </c>
      <c r="E10" s="105">
        <v>10</v>
      </c>
      <c r="F10" s="105">
        <v>32</v>
      </c>
      <c r="G10" s="106" t="s">
        <v>128</v>
      </c>
      <c r="H10" s="116"/>
      <c r="I10" s="18" t="s">
        <v>164</v>
      </c>
      <c r="J10" s="107" t="s">
        <v>32</v>
      </c>
      <c r="K10" s="107" t="s">
        <v>32</v>
      </c>
      <c r="L10" s="107" t="s">
        <v>32</v>
      </c>
      <c r="M10" s="108">
        <v>44928</v>
      </c>
      <c r="N10" s="107" t="s">
        <v>32</v>
      </c>
      <c r="O10" s="108">
        <v>45291</v>
      </c>
      <c r="P10" s="109" t="s">
        <v>165</v>
      </c>
      <c r="Q10" s="147">
        <v>50</v>
      </c>
      <c r="R10" s="148">
        <v>1</v>
      </c>
      <c r="S10" s="236">
        <v>50</v>
      </c>
      <c r="T10" s="113" t="s">
        <v>166</v>
      </c>
      <c r="U10" s="113" t="s">
        <v>167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77.25" customHeight="1">
      <c r="A11" s="103">
        <v>46</v>
      </c>
      <c r="B11" s="104" t="s">
        <v>218</v>
      </c>
      <c r="C11" s="130"/>
      <c r="D11" s="130"/>
      <c r="E11" s="130"/>
      <c r="F11" s="131"/>
      <c r="G11" s="106" t="s">
        <v>219</v>
      </c>
      <c r="H11" s="132"/>
      <c r="I11" s="18" t="s">
        <v>220</v>
      </c>
      <c r="J11" s="104" t="s">
        <v>32</v>
      </c>
      <c r="K11" s="104" t="s">
        <v>32</v>
      </c>
      <c r="L11" s="107" t="s">
        <v>32</v>
      </c>
      <c r="M11" s="133">
        <v>44928</v>
      </c>
      <c r="N11" s="107" t="s">
        <v>221</v>
      </c>
      <c r="O11" s="133">
        <v>45291</v>
      </c>
      <c r="P11" s="75" t="s">
        <v>222</v>
      </c>
      <c r="Q11" s="110">
        <v>100</v>
      </c>
      <c r="R11" s="111">
        <v>1</v>
      </c>
      <c r="S11" s="186">
        <v>100</v>
      </c>
      <c r="T11" s="134" t="s">
        <v>1535</v>
      </c>
      <c r="U11" s="134" t="s">
        <v>1536</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36">
      <c r="A12" s="103">
        <v>49</v>
      </c>
      <c r="B12" s="104" t="s">
        <v>225</v>
      </c>
      <c r="C12" s="103"/>
      <c r="D12" s="103"/>
      <c r="E12" s="103"/>
      <c r="F12" s="103"/>
      <c r="G12" s="106" t="s">
        <v>102</v>
      </c>
      <c r="H12" s="103" t="s">
        <v>136</v>
      </c>
      <c r="I12" s="18" t="s">
        <v>234</v>
      </c>
      <c r="J12" s="104" t="s">
        <v>32</v>
      </c>
      <c r="K12" s="104" t="s">
        <v>32</v>
      </c>
      <c r="L12" s="107" t="s">
        <v>32</v>
      </c>
      <c r="M12" s="133">
        <v>45108</v>
      </c>
      <c r="N12" s="107" t="s">
        <v>221</v>
      </c>
      <c r="O12" s="133">
        <v>45289</v>
      </c>
      <c r="P12" s="75" t="s">
        <v>235</v>
      </c>
      <c r="Q12" s="272"/>
      <c r="R12" s="273"/>
      <c r="S12" s="274"/>
      <c r="T12" s="136" t="s">
        <v>1537</v>
      </c>
      <c r="U12" s="136"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84">
      <c r="A13" s="103">
        <v>51</v>
      </c>
      <c r="B13" s="104" t="s">
        <v>225</v>
      </c>
      <c r="C13" s="103"/>
      <c r="D13" s="103"/>
      <c r="E13" s="103"/>
      <c r="F13" s="103"/>
      <c r="G13" s="106" t="s">
        <v>102</v>
      </c>
      <c r="H13" s="116"/>
      <c r="I13" s="18" t="s">
        <v>238</v>
      </c>
      <c r="J13" s="104" t="s">
        <v>32</v>
      </c>
      <c r="K13" s="104" t="s">
        <v>32</v>
      </c>
      <c r="L13" s="107" t="s">
        <v>32</v>
      </c>
      <c r="M13" s="133">
        <v>44930</v>
      </c>
      <c r="N13" s="107" t="s">
        <v>221</v>
      </c>
      <c r="O13" s="133">
        <v>45289</v>
      </c>
      <c r="P13" s="75" t="s">
        <v>239</v>
      </c>
      <c r="Q13" s="110">
        <v>50</v>
      </c>
      <c r="R13" s="111">
        <v>1</v>
      </c>
      <c r="S13" s="186">
        <v>50</v>
      </c>
      <c r="T13" s="136" t="s">
        <v>1538</v>
      </c>
      <c r="U13" s="136" t="s">
        <v>1539</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72">
      <c r="A14" s="103">
        <v>63</v>
      </c>
      <c r="B14" s="104" t="s">
        <v>225</v>
      </c>
      <c r="C14" s="103"/>
      <c r="D14" s="103"/>
      <c r="E14" s="103"/>
      <c r="F14" s="103"/>
      <c r="G14" s="106" t="s">
        <v>102</v>
      </c>
      <c r="H14" s="103" t="s">
        <v>90</v>
      </c>
      <c r="I14" s="101" t="s">
        <v>272</v>
      </c>
      <c r="J14" s="104" t="s">
        <v>32</v>
      </c>
      <c r="K14" s="104" t="s">
        <v>32</v>
      </c>
      <c r="L14" s="107" t="s">
        <v>32</v>
      </c>
      <c r="M14" s="133">
        <v>44930</v>
      </c>
      <c r="N14" s="107" t="s">
        <v>221</v>
      </c>
      <c r="O14" s="133">
        <v>45289</v>
      </c>
      <c r="P14" s="75" t="s">
        <v>273</v>
      </c>
      <c r="Q14" s="110">
        <v>50</v>
      </c>
      <c r="R14" s="111">
        <v>1</v>
      </c>
      <c r="S14" s="186">
        <v>50</v>
      </c>
      <c r="T14" s="136" t="s">
        <v>1540</v>
      </c>
      <c r="U14" s="136" t="s">
        <v>1541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96">
      <c r="A15" s="103">
        <v>65</v>
      </c>
      <c r="B15" s="104" t="s">
        <v>225</v>
      </c>
      <c r="C15" s="103"/>
      <c r="D15" s="103"/>
      <c r="E15" s="103"/>
      <c r="F15" s="103"/>
      <c r="G15" s="106" t="s">
        <v>102</v>
      </c>
      <c r="H15" s="103" t="s">
        <v>79</v>
      </c>
      <c r="I15" s="85" t="s">
        <v>279</v>
      </c>
      <c r="J15" s="104" t="s">
        <v>32</v>
      </c>
      <c r="K15" s="104" t="s">
        <v>32</v>
      </c>
      <c r="L15" s="107" t="s">
        <v>32</v>
      </c>
      <c r="M15" s="133">
        <v>44930</v>
      </c>
      <c r="N15" s="107" t="s">
        <v>221</v>
      </c>
      <c r="O15" s="133">
        <v>45289</v>
      </c>
      <c r="P15" s="75" t="s">
        <v>280</v>
      </c>
      <c r="Q15" s="110">
        <v>100</v>
      </c>
      <c r="R15" s="111">
        <v>1</v>
      </c>
      <c r="S15" s="186">
        <v>100</v>
      </c>
      <c r="T15" s="136" t="s">
        <v>1542</v>
      </c>
      <c r="U15" s="136" t="s">
        <v>1543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48">
      <c r="A16" s="103">
        <v>67</v>
      </c>
      <c r="B16" s="104" t="s">
        <v>225</v>
      </c>
      <c r="C16" s="103"/>
      <c r="D16" s="103"/>
      <c r="E16" s="103"/>
      <c r="F16" s="103"/>
      <c r="G16" s="106" t="s">
        <v>128</v>
      </c>
      <c r="H16" s="103"/>
      <c r="I16" s="85" t="s">
        <v>286</v>
      </c>
      <c r="J16" s="104" t="s">
        <v>32</v>
      </c>
      <c r="K16" s="104" t="s">
        <v>32</v>
      </c>
      <c r="L16" s="107" t="s">
        <v>32</v>
      </c>
      <c r="M16" s="133">
        <v>44972</v>
      </c>
      <c r="N16" s="107" t="s">
        <v>221</v>
      </c>
      <c r="O16" s="133">
        <v>45289</v>
      </c>
      <c r="P16" s="75" t="s">
        <v>287</v>
      </c>
      <c r="Q16" s="272"/>
      <c r="R16" s="273"/>
      <c r="S16" s="275"/>
      <c r="T16" s="136" t="s">
        <v>288</v>
      </c>
      <c r="U16" s="136"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100" s="52" customFormat="1" ht="72">
      <c r="A17" s="103">
        <v>68</v>
      </c>
      <c r="B17" s="104" t="s">
        <v>225</v>
      </c>
      <c r="C17" s="103"/>
      <c r="D17" s="103"/>
      <c r="E17" s="103"/>
      <c r="F17" s="103"/>
      <c r="G17" s="106" t="s">
        <v>128</v>
      </c>
      <c r="H17" s="103"/>
      <c r="I17" s="85" t="s">
        <v>289</v>
      </c>
      <c r="J17" s="104" t="s">
        <v>32</v>
      </c>
      <c r="K17" s="104" t="s">
        <v>32</v>
      </c>
      <c r="L17" s="107" t="s">
        <v>32</v>
      </c>
      <c r="M17" s="133">
        <v>44972</v>
      </c>
      <c r="N17" s="107" t="s">
        <v>221</v>
      </c>
      <c r="O17" s="133">
        <v>45289</v>
      </c>
      <c r="P17" s="75" t="s">
        <v>290</v>
      </c>
      <c r="Q17" s="272"/>
      <c r="R17" s="273"/>
      <c r="S17" s="275"/>
      <c r="T17" s="136" t="s">
        <v>288</v>
      </c>
      <c r="U17" s="136" t="s">
        <v>32</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100" s="13" customFormat="1" ht="108" customHeight="1">
      <c r="A18" s="103">
        <v>226</v>
      </c>
      <c r="B18" s="104" t="s">
        <v>803</v>
      </c>
      <c r="C18" s="105"/>
      <c r="D18" s="105"/>
      <c r="E18" s="105"/>
      <c r="F18" s="105"/>
      <c r="G18" s="104" t="s">
        <v>128</v>
      </c>
      <c r="H18" s="104" t="s">
        <v>102</v>
      </c>
      <c r="I18" s="75" t="s">
        <v>804</v>
      </c>
      <c r="J18" s="104" t="s">
        <v>32</v>
      </c>
      <c r="K18" s="104" t="s">
        <v>32</v>
      </c>
      <c r="L18" s="107" t="s">
        <v>32</v>
      </c>
      <c r="M18" s="108">
        <v>44928</v>
      </c>
      <c r="N18" s="107" t="s">
        <v>32</v>
      </c>
      <c r="O18" s="138">
        <v>45291</v>
      </c>
      <c r="P18" s="109" t="s">
        <v>805</v>
      </c>
      <c r="Q18" s="110">
        <v>50</v>
      </c>
      <c r="R18" s="111">
        <v>1</v>
      </c>
      <c r="S18" s="186">
        <v>50</v>
      </c>
      <c r="T18" s="235" t="s">
        <v>806</v>
      </c>
      <c r="U18" s="235" t="s">
        <v>807</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192">
      <c r="A19" s="103">
        <v>228</v>
      </c>
      <c r="B19" s="104" t="s">
        <v>803</v>
      </c>
      <c r="C19" s="105"/>
      <c r="D19" s="105"/>
      <c r="E19" s="105"/>
      <c r="F19" s="105"/>
      <c r="G19" s="104" t="s">
        <v>128</v>
      </c>
      <c r="H19" s="104" t="s">
        <v>102</v>
      </c>
      <c r="I19" s="140" t="s">
        <v>812</v>
      </c>
      <c r="J19" s="104" t="s">
        <v>32</v>
      </c>
      <c r="K19" s="104" t="s">
        <v>32</v>
      </c>
      <c r="L19" s="107" t="s">
        <v>32</v>
      </c>
      <c r="M19" s="138">
        <v>44928</v>
      </c>
      <c r="N19" s="107" t="s">
        <v>32</v>
      </c>
      <c r="O19" s="138">
        <v>45291</v>
      </c>
      <c r="P19" s="109" t="s">
        <v>813</v>
      </c>
      <c r="Q19" s="110">
        <v>50</v>
      </c>
      <c r="R19" s="111">
        <v>1</v>
      </c>
      <c r="S19" s="186">
        <v>50</v>
      </c>
      <c r="T19" s="235" t="s">
        <v>814</v>
      </c>
      <c r="U19" s="235" t="s">
        <v>815</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60">
      <c r="A20" s="103">
        <v>230</v>
      </c>
      <c r="B20" s="104" t="s">
        <v>803</v>
      </c>
      <c r="C20" s="105"/>
      <c r="D20" s="105"/>
      <c r="E20" s="105"/>
      <c r="F20" s="105"/>
      <c r="G20" s="104" t="s">
        <v>128</v>
      </c>
      <c r="H20" s="104" t="s">
        <v>128</v>
      </c>
      <c r="I20" s="140" t="s">
        <v>819</v>
      </c>
      <c r="J20" s="104" t="s">
        <v>32</v>
      </c>
      <c r="K20" s="104" t="s">
        <v>32</v>
      </c>
      <c r="L20" s="107" t="s">
        <v>32</v>
      </c>
      <c r="M20" s="138">
        <v>44928</v>
      </c>
      <c r="N20" s="107" t="s">
        <v>32</v>
      </c>
      <c r="O20" s="138">
        <v>45291</v>
      </c>
      <c r="P20" s="109" t="s">
        <v>820</v>
      </c>
      <c r="Q20" s="110">
        <v>50</v>
      </c>
      <c r="R20" s="111">
        <v>1</v>
      </c>
      <c r="S20" s="186">
        <v>50</v>
      </c>
      <c r="T20" s="235" t="s">
        <v>821</v>
      </c>
      <c r="U20" s="235" t="s">
        <v>822</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156" customHeight="1">
      <c r="A21" s="103">
        <v>231</v>
      </c>
      <c r="B21" s="104" t="s">
        <v>803</v>
      </c>
      <c r="C21" s="163"/>
      <c r="D21" s="163"/>
      <c r="E21" s="163"/>
      <c r="F21" s="163"/>
      <c r="G21" s="104" t="s">
        <v>128</v>
      </c>
      <c r="H21" s="104" t="s">
        <v>128</v>
      </c>
      <c r="I21" s="14" t="s">
        <v>823</v>
      </c>
      <c r="J21" s="104" t="s">
        <v>32</v>
      </c>
      <c r="K21" s="104" t="s">
        <v>32</v>
      </c>
      <c r="L21" s="107" t="s">
        <v>32</v>
      </c>
      <c r="M21" s="164">
        <v>44928</v>
      </c>
      <c r="N21" s="119" t="s">
        <v>32</v>
      </c>
      <c r="O21" s="164">
        <v>45291</v>
      </c>
      <c r="P21" s="125" t="s">
        <v>824</v>
      </c>
      <c r="Q21" s="276">
        <v>50</v>
      </c>
      <c r="R21" s="276">
        <v>1</v>
      </c>
      <c r="S21" s="276">
        <v>50</v>
      </c>
      <c r="T21" s="125" t="s">
        <v>1544</v>
      </c>
      <c r="U21" s="125" t="s">
        <v>1545</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row>
    <row r="22" spans="1:100" s="13" customFormat="1" ht="72">
      <c r="A22" s="103">
        <v>236</v>
      </c>
      <c r="B22" s="104" t="s">
        <v>827</v>
      </c>
      <c r="C22" s="105"/>
      <c r="D22" s="105"/>
      <c r="E22" s="105"/>
      <c r="F22" s="105"/>
      <c r="G22" s="106" t="s">
        <v>128</v>
      </c>
      <c r="H22" s="104"/>
      <c r="I22" s="18" t="s">
        <v>843</v>
      </c>
      <c r="J22" s="107" t="s">
        <v>32</v>
      </c>
      <c r="K22" s="107" t="s">
        <v>32</v>
      </c>
      <c r="L22" s="107" t="s">
        <v>32</v>
      </c>
      <c r="M22" s="108">
        <v>45017</v>
      </c>
      <c r="N22" s="107" t="s">
        <v>32</v>
      </c>
      <c r="O22" s="108">
        <v>45291</v>
      </c>
      <c r="P22" s="109" t="s">
        <v>844</v>
      </c>
      <c r="Q22" s="110">
        <v>100</v>
      </c>
      <c r="R22" s="111">
        <v>1</v>
      </c>
      <c r="S22" s="186">
        <v>100</v>
      </c>
      <c r="T22" s="235" t="s">
        <v>845</v>
      </c>
      <c r="U22" s="235" t="s">
        <v>846</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row>
    <row r="23" spans="1:100" s="13" customFormat="1" ht="60">
      <c r="A23" s="103">
        <v>238</v>
      </c>
      <c r="B23" s="104" t="s">
        <v>827</v>
      </c>
      <c r="C23" s="105"/>
      <c r="D23" s="105"/>
      <c r="E23" s="105"/>
      <c r="F23" s="105"/>
      <c r="G23" s="106" t="s">
        <v>128</v>
      </c>
      <c r="H23" s="104"/>
      <c r="I23" s="18" t="s">
        <v>851</v>
      </c>
      <c r="J23" s="107" t="s">
        <v>32</v>
      </c>
      <c r="K23" s="107" t="s">
        <v>32</v>
      </c>
      <c r="L23" s="107" t="s">
        <v>32</v>
      </c>
      <c r="M23" s="108">
        <v>44958</v>
      </c>
      <c r="N23" s="107" t="s">
        <v>32</v>
      </c>
      <c r="O23" s="108">
        <v>45291</v>
      </c>
      <c r="P23" s="109" t="s">
        <v>852</v>
      </c>
      <c r="Q23" s="110">
        <v>50</v>
      </c>
      <c r="R23" s="111">
        <v>1</v>
      </c>
      <c r="S23" s="186">
        <v>50</v>
      </c>
      <c r="T23" s="235" t="s">
        <v>853</v>
      </c>
      <c r="U23" s="235" t="s">
        <v>846</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row>
    <row r="24" spans="1:100" s="13" customFormat="1" ht="48">
      <c r="A24" s="103">
        <v>239</v>
      </c>
      <c r="B24" s="104" t="s">
        <v>827</v>
      </c>
      <c r="C24" s="105"/>
      <c r="D24" s="105"/>
      <c r="E24" s="105"/>
      <c r="F24" s="105"/>
      <c r="G24" s="106" t="s">
        <v>128</v>
      </c>
      <c r="H24" s="104"/>
      <c r="I24" s="18" t="s">
        <v>854</v>
      </c>
      <c r="J24" s="107" t="s">
        <v>32</v>
      </c>
      <c r="K24" s="107" t="s">
        <v>32</v>
      </c>
      <c r="L24" s="107" t="s">
        <v>32</v>
      </c>
      <c r="M24" s="108">
        <v>45017</v>
      </c>
      <c r="N24" s="107" t="s">
        <v>32</v>
      </c>
      <c r="O24" s="108">
        <v>45291</v>
      </c>
      <c r="P24" s="109" t="s">
        <v>855</v>
      </c>
      <c r="Q24" s="110">
        <v>50</v>
      </c>
      <c r="R24" s="111">
        <v>1</v>
      </c>
      <c r="S24" s="186">
        <v>50</v>
      </c>
      <c r="T24" s="235" t="s">
        <v>856</v>
      </c>
      <c r="U24" s="235" t="s">
        <v>846</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row>
    <row r="25" spans="1:100" s="13" customFormat="1" ht="96">
      <c r="A25" s="103">
        <v>240</v>
      </c>
      <c r="B25" s="104" t="s">
        <v>827</v>
      </c>
      <c r="C25" s="105"/>
      <c r="D25" s="105"/>
      <c r="E25" s="105"/>
      <c r="F25" s="105"/>
      <c r="G25" s="106" t="s">
        <v>128</v>
      </c>
      <c r="H25" s="104"/>
      <c r="I25" s="18" t="s">
        <v>857</v>
      </c>
      <c r="J25" s="107" t="s">
        <v>32</v>
      </c>
      <c r="K25" s="107" t="s">
        <v>32</v>
      </c>
      <c r="L25" s="107" t="s">
        <v>32</v>
      </c>
      <c r="M25" s="108">
        <v>44986</v>
      </c>
      <c r="N25" s="107" t="s">
        <v>32</v>
      </c>
      <c r="O25" s="108">
        <v>45291</v>
      </c>
      <c r="P25" s="109" t="s">
        <v>858</v>
      </c>
      <c r="Q25" s="110">
        <v>50</v>
      </c>
      <c r="R25" s="111">
        <v>1</v>
      </c>
      <c r="S25" s="186">
        <v>50</v>
      </c>
      <c r="T25" s="235" t="s">
        <v>859</v>
      </c>
      <c r="U25" s="235" t="s">
        <v>860</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row>
    <row r="26" spans="1:100" s="170" customFormat="1" ht="48">
      <c r="A26" s="103">
        <v>250</v>
      </c>
      <c r="B26" s="157" t="s">
        <v>896</v>
      </c>
      <c r="C26" s="161"/>
      <c r="D26" s="161"/>
      <c r="E26" s="161"/>
      <c r="F26" s="162"/>
      <c r="G26" s="165" t="s">
        <v>102</v>
      </c>
      <c r="H26" s="157"/>
      <c r="I26" s="102" t="s">
        <v>897</v>
      </c>
      <c r="J26" s="166" t="s">
        <v>32</v>
      </c>
      <c r="K26" s="104" t="s">
        <v>32</v>
      </c>
      <c r="L26" s="167" t="s">
        <v>32</v>
      </c>
      <c r="M26" s="138">
        <v>44930</v>
      </c>
      <c r="N26" s="168" t="s">
        <v>32</v>
      </c>
      <c r="O26" s="168">
        <v>45291</v>
      </c>
      <c r="P26" s="75" t="s">
        <v>898</v>
      </c>
      <c r="Q26" s="110">
        <v>87.5</v>
      </c>
      <c r="R26" s="111">
        <v>1</v>
      </c>
      <c r="S26" s="186">
        <v>87.5</v>
      </c>
      <c r="T26" s="136" t="s">
        <v>1546</v>
      </c>
      <c r="U26" s="136" t="s">
        <v>1547</v>
      </c>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row>
    <row r="27" spans="1:100" s="19" customFormat="1" ht="98.25" customHeight="1">
      <c r="A27" s="103">
        <v>251</v>
      </c>
      <c r="B27" s="156" t="s">
        <v>896</v>
      </c>
      <c r="C27" s="130"/>
      <c r="D27" s="130"/>
      <c r="E27" s="130"/>
      <c r="F27" s="131"/>
      <c r="G27" s="124" t="s">
        <v>102</v>
      </c>
      <c r="H27" s="119"/>
      <c r="I27" s="18" t="s">
        <v>900</v>
      </c>
      <c r="J27" s="104" t="s">
        <v>32</v>
      </c>
      <c r="K27" s="104" t="s">
        <v>32</v>
      </c>
      <c r="L27" s="107" t="s">
        <v>32</v>
      </c>
      <c r="M27" s="138">
        <v>44930</v>
      </c>
      <c r="N27" s="138" t="s">
        <v>32</v>
      </c>
      <c r="O27" s="138">
        <v>45291</v>
      </c>
      <c r="P27" s="75" t="s">
        <v>901</v>
      </c>
      <c r="Q27" s="147">
        <v>50</v>
      </c>
      <c r="R27" s="111">
        <v>1</v>
      </c>
      <c r="S27" s="186">
        <v>50</v>
      </c>
      <c r="T27" s="136" t="s">
        <v>1548</v>
      </c>
      <c r="U27" s="136" t="s">
        <v>1549</v>
      </c>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row>
    <row r="28" spans="1:100" s="19" customFormat="1" ht="72">
      <c r="A28" s="103">
        <v>252</v>
      </c>
      <c r="B28" s="156" t="s">
        <v>896</v>
      </c>
      <c r="C28" s="130"/>
      <c r="D28" s="130"/>
      <c r="E28" s="130"/>
      <c r="F28" s="131"/>
      <c r="G28" s="124" t="s">
        <v>102</v>
      </c>
      <c r="H28" s="119"/>
      <c r="I28" s="18" t="s">
        <v>902</v>
      </c>
      <c r="J28" s="104" t="s">
        <v>32</v>
      </c>
      <c r="K28" s="104" t="s">
        <v>32</v>
      </c>
      <c r="L28" s="107" t="s">
        <v>32</v>
      </c>
      <c r="M28" s="138">
        <v>44930</v>
      </c>
      <c r="N28" s="107" t="s">
        <v>32</v>
      </c>
      <c r="O28" s="138">
        <v>45291</v>
      </c>
      <c r="P28" s="75" t="s">
        <v>903</v>
      </c>
      <c r="Q28" s="272"/>
      <c r="R28" s="273"/>
      <c r="S28" s="274"/>
      <c r="T28" s="136" t="s">
        <v>1550</v>
      </c>
      <c r="U28" s="136" t="s">
        <v>32</v>
      </c>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row>
    <row r="29" spans="1:100" s="19" customFormat="1" ht="72">
      <c r="A29" s="103">
        <v>253</v>
      </c>
      <c r="B29" s="156" t="s">
        <v>896</v>
      </c>
      <c r="C29" s="130"/>
      <c r="D29" s="130"/>
      <c r="E29" s="130"/>
      <c r="F29" s="131"/>
      <c r="G29" s="124" t="s">
        <v>102</v>
      </c>
      <c r="H29" s="104"/>
      <c r="I29" s="18" t="s">
        <v>904</v>
      </c>
      <c r="J29" s="104" t="s">
        <v>32</v>
      </c>
      <c r="K29" s="104" t="s">
        <v>32</v>
      </c>
      <c r="L29" s="107" t="s">
        <v>32</v>
      </c>
      <c r="M29" s="138">
        <v>44930</v>
      </c>
      <c r="N29" s="107" t="s">
        <v>32</v>
      </c>
      <c r="O29" s="138">
        <v>45291</v>
      </c>
      <c r="P29" s="75" t="s">
        <v>905</v>
      </c>
      <c r="Q29" s="147">
        <v>50</v>
      </c>
      <c r="R29" s="111">
        <v>1</v>
      </c>
      <c r="S29" s="186">
        <v>50</v>
      </c>
      <c r="T29" s="136" t="s">
        <v>1551</v>
      </c>
      <c r="U29" s="136" t="s">
        <v>1552</v>
      </c>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row>
    <row r="30" spans="1:100" s="19" customFormat="1" ht="72">
      <c r="A30" s="103">
        <v>254</v>
      </c>
      <c r="B30" s="156" t="s">
        <v>896</v>
      </c>
      <c r="C30" s="130"/>
      <c r="D30" s="130"/>
      <c r="E30" s="130"/>
      <c r="F30" s="131"/>
      <c r="G30" s="124" t="s">
        <v>906</v>
      </c>
      <c r="H30" s="104"/>
      <c r="I30" s="125" t="s">
        <v>907</v>
      </c>
      <c r="J30" s="107" t="s">
        <v>32</v>
      </c>
      <c r="K30" s="104" t="s">
        <v>32</v>
      </c>
      <c r="L30" s="172" t="s">
        <v>32</v>
      </c>
      <c r="M30" s="173">
        <v>45108</v>
      </c>
      <c r="N30" s="172" t="s">
        <v>32</v>
      </c>
      <c r="O30" s="173">
        <v>45291</v>
      </c>
      <c r="P30" s="136" t="s">
        <v>908</v>
      </c>
      <c r="Q30" s="272"/>
      <c r="R30" s="273"/>
      <c r="S30" s="274"/>
      <c r="T30" s="174" t="s">
        <v>1553</v>
      </c>
      <c r="U30" s="174" t="s">
        <v>32</v>
      </c>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row>
    <row r="31" spans="1:100" s="13" customFormat="1" ht="115.5" customHeight="1">
      <c r="A31" s="103">
        <v>287</v>
      </c>
      <c r="B31" s="104" t="s">
        <v>896</v>
      </c>
      <c r="C31" s="130"/>
      <c r="D31" s="130"/>
      <c r="E31" s="130"/>
      <c r="F31" s="131"/>
      <c r="G31" s="106" t="s">
        <v>128</v>
      </c>
      <c r="H31" s="132"/>
      <c r="I31" s="18" t="s">
        <v>1032</v>
      </c>
      <c r="J31" s="104" t="s">
        <v>32</v>
      </c>
      <c r="K31" s="104" t="s">
        <v>32</v>
      </c>
      <c r="L31" s="107" t="s">
        <v>32</v>
      </c>
      <c r="M31" s="133">
        <v>44986</v>
      </c>
      <c r="N31" s="107" t="s">
        <v>32</v>
      </c>
      <c r="O31" s="133">
        <v>45291</v>
      </c>
      <c r="P31" s="136" t="s">
        <v>1033</v>
      </c>
      <c r="Q31" s="110">
        <v>100</v>
      </c>
      <c r="R31" s="111">
        <v>1</v>
      </c>
      <c r="S31" s="186">
        <v>100</v>
      </c>
      <c r="T31" s="113" t="s">
        <v>1034</v>
      </c>
      <c r="U31" s="113" t="s">
        <v>1035</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row>
    <row r="32" spans="1:100" s="13" customFormat="1" ht="36">
      <c r="A32" s="103">
        <v>288</v>
      </c>
      <c r="B32" s="104" t="s">
        <v>896</v>
      </c>
      <c r="C32" s="130"/>
      <c r="D32" s="130"/>
      <c r="E32" s="130"/>
      <c r="F32" s="131"/>
      <c r="G32" s="106" t="s">
        <v>128</v>
      </c>
      <c r="H32" s="132" t="s">
        <v>102</v>
      </c>
      <c r="I32" s="18" t="s">
        <v>1036</v>
      </c>
      <c r="J32" s="104" t="s">
        <v>32</v>
      </c>
      <c r="K32" s="104" t="s">
        <v>32</v>
      </c>
      <c r="L32" s="107" t="s">
        <v>32</v>
      </c>
      <c r="M32" s="133">
        <v>44986</v>
      </c>
      <c r="N32" s="107" t="s">
        <v>32</v>
      </c>
      <c r="O32" s="133">
        <v>45291</v>
      </c>
      <c r="P32" s="136" t="s">
        <v>1037</v>
      </c>
      <c r="Q32" s="110">
        <v>50</v>
      </c>
      <c r="R32" s="111">
        <v>1</v>
      </c>
      <c r="S32" s="186">
        <v>50</v>
      </c>
      <c r="T32" s="142" t="s">
        <v>1038</v>
      </c>
      <c r="U32" s="142" t="s">
        <v>1039</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row>
    <row r="33" spans="1:97" s="13" customFormat="1" ht="60">
      <c r="A33" s="103">
        <v>289</v>
      </c>
      <c r="B33" s="104" t="s">
        <v>896</v>
      </c>
      <c r="C33" s="130"/>
      <c r="D33" s="130"/>
      <c r="E33" s="130"/>
      <c r="F33" s="131"/>
      <c r="G33" s="106" t="s">
        <v>128</v>
      </c>
      <c r="H33" s="132" t="s">
        <v>102</v>
      </c>
      <c r="I33" s="18" t="s">
        <v>1040</v>
      </c>
      <c r="J33" s="104" t="s">
        <v>32</v>
      </c>
      <c r="K33" s="104" t="s">
        <v>32</v>
      </c>
      <c r="L33" s="107" t="s">
        <v>32</v>
      </c>
      <c r="M33" s="133">
        <v>44986</v>
      </c>
      <c r="N33" s="107" t="s">
        <v>32</v>
      </c>
      <c r="O33" s="133">
        <v>45291</v>
      </c>
      <c r="P33" s="136" t="s">
        <v>1041</v>
      </c>
      <c r="Q33" s="110">
        <v>50</v>
      </c>
      <c r="R33" s="111">
        <v>1</v>
      </c>
      <c r="S33" s="186">
        <v>50</v>
      </c>
      <c r="T33" s="142" t="s">
        <v>1042</v>
      </c>
      <c r="U33" s="142" t="s">
        <v>1043</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row>
    <row r="34" spans="1:97" s="13" customFormat="1" ht="72">
      <c r="A34" s="103">
        <v>290</v>
      </c>
      <c r="B34" s="104" t="s">
        <v>896</v>
      </c>
      <c r="C34" s="130"/>
      <c r="D34" s="130"/>
      <c r="E34" s="130"/>
      <c r="F34" s="131"/>
      <c r="G34" s="106" t="s">
        <v>128</v>
      </c>
      <c r="H34" s="132"/>
      <c r="I34" s="18" t="s">
        <v>1044</v>
      </c>
      <c r="J34" s="104" t="s">
        <v>32</v>
      </c>
      <c r="K34" s="104" t="s">
        <v>32</v>
      </c>
      <c r="L34" s="107" t="s">
        <v>32</v>
      </c>
      <c r="M34" s="133">
        <v>44986</v>
      </c>
      <c r="N34" s="107" t="s">
        <v>32</v>
      </c>
      <c r="O34" s="133">
        <v>45291</v>
      </c>
      <c r="P34" s="136" t="s">
        <v>1045</v>
      </c>
      <c r="Q34" s="272"/>
      <c r="R34" s="273"/>
      <c r="S34" s="275"/>
      <c r="T34" s="113" t="s">
        <v>1046</v>
      </c>
      <c r="U34" s="113" t="s">
        <v>32</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row>
    <row r="35" spans="1:97" s="13" customFormat="1" ht="99.75" customHeight="1">
      <c r="A35" s="103">
        <v>291</v>
      </c>
      <c r="B35" s="104" t="s">
        <v>896</v>
      </c>
      <c r="C35" s="130"/>
      <c r="D35" s="130"/>
      <c r="E35" s="130"/>
      <c r="F35" s="131"/>
      <c r="G35" s="106" t="s">
        <v>128</v>
      </c>
      <c r="H35" s="132"/>
      <c r="I35" s="18" t="s">
        <v>1047</v>
      </c>
      <c r="J35" s="104" t="s">
        <v>32</v>
      </c>
      <c r="K35" s="104" t="s">
        <v>32</v>
      </c>
      <c r="L35" s="107" t="s">
        <v>32</v>
      </c>
      <c r="M35" s="133">
        <v>44986</v>
      </c>
      <c r="N35" s="107" t="s">
        <v>32</v>
      </c>
      <c r="O35" s="133">
        <v>45291</v>
      </c>
      <c r="P35" s="136" t="s">
        <v>1048</v>
      </c>
      <c r="Q35" s="110">
        <v>50</v>
      </c>
      <c r="R35" s="111">
        <v>1</v>
      </c>
      <c r="S35" s="186">
        <v>50</v>
      </c>
      <c r="T35" s="113" t="s">
        <v>1049</v>
      </c>
      <c r="U35" s="113" t="s">
        <v>1050</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row>
    <row r="36" spans="1:97" s="13" customFormat="1" ht="36">
      <c r="A36" s="103">
        <v>292</v>
      </c>
      <c r="B36" s="104" t="s">
        <v>896</v>
      </c>
      <c r="C36" s="130"/>
      <c r="D36" s="130"/>
      <c r="E36" s="130"/>
      <c r="F36" s="131"/>
      <c r="G36" s="106" t="s">
        <v>128</v>
      </c>
      <c r="H36" s="104"/>
      <c r="I36" s="18" t="s">
        <v>1051</v>
      </c>
      <c r="J36" s="107" t="s">
        <v>32</v>
      </c>
      <c r="K36" s="107" t="s">
        <v>32</v>
      </c>
      <c r="L36" s="107" t="s">
        <v>32</v>
      </c>
      <c r="M36" s="108">
        <v>45078</v>
      </c>
      <c r="N36" s="107" t="s">
        <v>32</v>
      </c>
      <c r="O36" s="108">
        <v>45291</v>
      </c>
      <c r="P36" s="109" t="s">
        <v>1052</v>
      </c>
      <c r="Q36" s="272"/>
      <c r="R36" s="273"/>
      <c r="S36" s="274"/>
      <c r="T36" s="134" t="s">
        <v>1053</v>
      </c>
      <c r="U36" s="270" t="s">
        <v>32</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row>
    <row r="37" spans="1:97" ht="85.5" customHeight="1">
      <c r="C37"/>
      <c r="D37"/>
      <c r="E37"/>
      <c r="F37"/>
      <c r="G37"/>
      <c r="H37"/>
      <c r="I37"/>
      <c r="J37"/>
      <c r="P37" s="450" t="s">
        <v>1184</v>
      </c>
      <c r="Q37" s="451"/>
      <c r="R37" s="452"/>
      <c r="S37" s="91">
        <f>AVERAGE(S7:S36)</f>
        <v>60.326086956521742</v>
      </c>
      <c r="T37" s="453" t="s">
        <v>1554</v>
      </c>
      <c r="U37" s="454"/>
    </row>
    <row r="38" spans="1:97">
      <c r="C38"/>
      <c r="D38"/>
      <c r="E38"/>
      <c r="F38"/>
      <c r="G38"/>
      <c r="H38"/>
      <c r="I38"/>
      <c r="J38"/>
    </row>
    <row r="39" spans="1:97">
      <c r="C39"/>
      <c r="D39"/>
      <c r="E39"/>
      <c r="F39"/>
      <c r="G39"/>
      <c r="H39"/>
      <c r="I39"/>
      <c r="J39"/>
    </row>
    <row r="40" spans="1:97">
      <c r="C40"/>
      <c r="D40"/>
      <c r="E40"/>
      <c r="F40"/>
      <c r="G40"/>
      <c r="H40"/>
      <c r="I40"/>
      <c r="J40"/>
    </row>
    <row r="41" spans="1:97">
      <c r="C41"/>
      <c r="D41"/>
      <c r="E41"/>
      <c r="F41"/>
      <c r="G41"/>
      <c r="H41"/>
      <c r="I41"/>
      <c r="J41"/>
    </row>
    <row r="42" spans="1:97">
      <c r="C42"/>
      <c r="D42"/>
      <c r="E42"/>
      <c r="F42"/>
      <c r="G42"/>
      <c r="H42"/>
      <c r="I42"/>
      <c r="J42"/>
    </row>
    <row r="43" spans="1:97">
      <c r="C43"/>
      <c r="D43"/>
      <c r="E43"/>
      <c r="F43"/>
      <c r="G43"/>
      <c r="H43"/>
      <c r="I43"/>
      <c r="J43"/>
    </row>
    <row r="44" spans="1:97">
      <c r="C44"/>
      <c r="D44"/>
      <c r="E44"/>
      <c r="F44"/>
      <c r="G44"/>
      <c r="H44"/>
      <c r="I44"/>
      <c r="J44"/>
    </row>
    <row r="45" spans="1:97">
      <c r="C45"/>
      <c r="D45"/>
      <c r="E45"/>
      <c r="F45"/>
      <c r="G45"/>
      <c r="H45"/>
      <c r="I45"/>
      <c r="J45"/>
    </row>
    <row r="46" spans="1:97">
      <c r="C46"/>
      <c r="D46"/>
      <c r="E46"/>
      <c r="F46"/>
      <c r="G46"/>
      <c r="H46"/>
      <c r="I46"/>
      <c r="J46"/>
    </row>
    <row r="47" spans="1:97">
      <c r="C47"/>
      <c r="D47"/>
      <c r="E47"/>
      <c r="F47"/>
      <c r="G47"/>
      <c r="H47"/>
      <c r="I47"/>
      <c r="J47"/>
    </row>
    <row r="48" spans="1:97">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CT37" xr:uid="{00000000-0009-0000-0000-000018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37:R37"/>
    <mergeCell ref="T37:U37"/>
    <mergeCell ref="U1:U2"/>
    <mergeCell ref="A3:U3"/>
    <mergeCell ref="L4:L6"/>
    <mergeCell ref="M4:O4"/>
    <mergeCell ref="P4:P6"/>
    <mergeCell ref="Q4:U4"/>
    <mergeCell ref="O5:O6"/>
    <mergeCell ref="Q5:S5"/>
    <mergeCell ref="U5:U6"/>
    <mergeCell ref="A1:F1"/>
    <mergeCell ref="A2:F2"/>
    <mergeCell ref="G1:T2"/>
    <mergeCell ref="A4:A6"/>
    <mergeCell ref="B4:B6"/>
    <mergeCell ref="N5:N6"/>
    <mergeCell ref="T5:T6"/>
    <mergeCell ref="H4:H6"/>
    <mergeCell ref="C5:C6"/>
    <mergeCell ref="D5:D6"/>
    <mergeCell ref="E5:E6"/>
    <mergeCell ref="F5:F6"/>
    <mergeCell ref="C4:F4"/>
    <mergeCell ref="G4:G6"/>
    <mergeCell ref="M5:M6"/>
    <mergeCell ref="I4:I6"/>
    <mergeCell ref="J4:J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'https://cgmgov-my.sharepoint.com/Users/Gserrano/OneDrive - Contraloria General de Medellin/[PlandeAccionInstitucional2023 junio30.xlsx]Lista desplegable'!#REF!</xm:f>
          </x14:formula1>
          <xm:sqref>B11:B17</xm:sqref>
        </x14:dataValidation>
        <x14:dataValidation type="list" allowBlank="1" showInputMessage="1" showErrorMessage="1" xr:uid="{00000000-0002-0000-1800-000001000000}">
          <x14:formula1>
            <xm:f>'https://cgmgov-my.sharepoint.com/Users/edy.osorio/Desktop/AÑO 2023/CORREO ENVIO DE PLANES/PIGA/[Plan de Acción PIGA 2023.xlsx]Lista desplegable'!#REF!</xm:f>
          </x14:formula1>
          <xm:sqref>B22:B25 J22:J25 J31:J36</xm:sqref>
        </x14:dataValidation>
        <x14:dataValidation type="list" allowBlank="1" showInputMessage="1" showErrorMessage="1" xr:uid="{00000000-0002-0000-1800-000002000000}">
          <x14:formula1>
            <xm:f>'https://cgmgov-my.sharepoint.com/Users/Gserrano/Documents/DISCO D/FORMULACION Y ADMINISTRACION PLANES/FORMULACIÓN PLANES 2023/Planes de acción Dependencias/[Plan de acción 2023 Secretaría General.xlsx]Lista desplegable'!#REF!</xm:f>
          </x14:formula1>
          <xm:sqref>B31:B36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V3702"/>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6" style="1" customWidth="1"/>
    <col min="17" max="17" width="13.28515625" style="1" customWidth="1"/>
    <col min="18" max="18" width="12.7109375" style="1" customWidth="1"/>
    <col min="19" max="19" width="14.28515625" style="1" customWidth="1"/>
    <col min="20" max="20" width="27.42578125" style="1" customWidth="1"/>
    <col min="21" max="21" width="27.28515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276">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110">
        <v>50</v>
      </c>
      <c r="R7" s="111">
        <v>1</v>
      </c>
      <c r="S7" s="186">
        <v>50</v>
      </c>
      <c r="T7" s="113" t="s">
        <v>1555</v>
      </c>
      <c r="U7" s="113" t="s">
        <v>1556</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13" customFormat="1" ht="55.5" customHeight="1">
      <c r="A8" s="103">
        <v>46</v>
      </c>
      <c r="B8" s="104" t="s">
        <v>218</v>
      </c>
      <c r="C8" s="130"/>
      <c r="D8" s="130"/>
      <c r="E8" s="130"/>
      <c r="F8" s="131"/>
      <c r="G8" s="106" t="s">
        <v>219</v>
      </c>
      <c r="H8" s="132"/>
      <c r="I8" s="18" t="s">
        <v>220</v>
      </c>
      <c r="J8" s="104" t="s">
        <v>32</v>
      </c>
      <c r="K8" s="104" t="s">
        <v>32</v>
      </c>
      <c r="L8" s="107" t="s">
        <v>32</v>
      </c>
      <c r="M8" s="133">
        <v>44928</v>
      </c>
      <c r="N8" s="107" t="s">
        <v>221</v>
      </c>
      <c r="O8" s="133">
        <v>45291</v>
      </c>
      <c r="P8" s="75" t="s">
        <v>222</v>
      </c>
      <c r="Q8" s="110">
        <v>100</v>
      </c>
      <c r="R8" s="111">
        <v>1</v>
      </c>
      <c r="S8" s="186">
        <v>100</v>
      </c>
      <c r="T8" s="235" t="s">
        <v>1557</v>
      </c>
      <c r="U8" s="235" t="s">
        <v>1558</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s="52" customFormat="1" ht="36">
      <c r="A9" s="103">
        <v>49</v>
      </c>
      <c r="B9" s="104" t="s">
        <v>225</v>
      </c>
      <c r="C9" s="103"/>
      <c r="D9" s="103"/>
      <c r="E9" s="103"/>
      <c r="F9" s="103"/>
      <c r="G9" s="106" t="s">
        <v>102</v>
      </c>
      <c r="H9" s="103" t="s">
        <v>136</v>
      </c>
      <c r="I9" s="18" t="s">
        <v>234</v>
      </c>
      <c r="J9" s="104" t="s">
        <v>32</v>
      </c>
      <c r="K9" s="104" t="s">
        <v>32</v>
      </c>
      <c r="L9" s="107" t="s">
        <v>32</v>
      </c>
      <c r="M9" s="133">
        <v>45108</v>
      </c>
      <c r="N9" s="107" t="s">
        <v>221</v>
      </c>
      <c r="O9" s="133">
        <v>45289</v>
      </c>
      <c r="P9" s="75" t="s">
        <v>235</v>
      </c>
      <c r="Q9" s="272"/>
      <c r="R9" s="273"/>
      <c r="S9" s="274"/>
      <c r="T9" s="136" t="s">
        <v>1559</v>
      </c>
      <c r="U9" s="136" t="s">
        <v>221</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144">
      <c r="A10" s="103">
        <v>51</v>
      </c>
      <c r="B10" s="104" t="s">
        <v>225</v>
      </c>
      <c r="C10" s="103"/>
      <c r="D10" s="103"/>
      <c r="E10" s="103"/>
      <c r="F10" s="103"/>
      <c r="G10" s="106" t="s">
        <v>102</v>
      </c>
      <c r="H10" s="116"/>
      <c r="I10" s="18" t="s">
        <v>238</v>
      </c>
      <c r="J10" s="104" t="s">
        <v>32</v>
      </c>
      <c r="K10" s="104" t="s">
        <v>32</v>
      </c>
      <c r="L10" s="107" t="s">
        <v>32</v>
      </c>
      <c r="M10" s="133">
        <v>44930</v>
      </c>
      <c r="N10" s="107" t="s">
        <v>221</v>
      </c>
      <c r="O10" s="133">
        <v>45289</v>
      </c>
      <c r="P10" s="75" t="s">
        <v>239</v>
      </c>
      <c r="Q10" s="110">
        <v>50</v>
      </c>
      <c r="R10" s="111">
        <v>1</v>
      </c>
      <c r="S10" s="186">
        <v>50</v>
      </c>
      <c r="T10" s="136" t="s">
        <v>1560</v>
      </c>
      <c r="U10" s="136" t="s">
        <v>1561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92">
      <c r="A11" s="103">
        <v>63</v>
      </c>
      <c r="B11" s="104" t="s">
        <v>225</v>
      </c>
      <c r="C11" s="103"/>
      <c r="D11" s="103"/>
      <c r="E11" s="103"/>
      <c r="F11" s="103"/>
      <c r="G11" s="106" t="s">
        <v>102</v>
      </c>
      <c r="H11" s="103" t="s">
        <v>90</v>
      </c>
      <c r="I11" s="101" t="s">
        <v>272</v>
      </c>
      <c r="J11" s="104" t="s">
        <v>32</v>
      </c>
      <c r="K11" s="104" t="s">
        <v>32</v>
      </c>
      <c r="L11" s="107" t="s">
        <v>32</v>
      </c>
      <c r="M11" s="133">
        <v>44930</v>
      </c>
      <c r="N11" s="107" t="s">
        <v>221</v>
      </c>
      <c r="O11" s="133">
        <v>45289</v>
      </c>
      <c r="P11" s="75" t="s">
        <v>273</v>
      </c>
      <c r="Q11" s="110">
        <v>50</v>
      </c>
      <c r="R11" s="111">
        <v>1</v>
      </c>
      <c r="S11" s="186">
        <v>50</v>
      </c>
      <c r="T11" s="136" t="s">
        <v>1562</v>
      </c>
      <c r="U11" s="136" t="s">
        <v>1563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108" customHeight="1">
      <c r="A12" s="103">
        <v>65</v>
      </c>
      <c r="B12" s="104" t="s">
        <v>225</v>
      </c>
      <c r="C12" s="103"/>
      <c r="D12" s="103"/>
      <c r="E12" s="103"/>
      <c r="F12" s="103"/>
      <c r="G12" s="106" t="s">
        <v>102</v>
      </c>
      <c r="H12" s="103" t="s">
        <v>79</v>
      </c>
      <c r="I12" s="85" t="s">
        <v>279</v>
      </c>
      <c r="J12" s="104" t="s">
        <v>32</v>
      </c>
      <c r="K12" s="104" t="s">
        <v>32</v>
      </c>
      <c r="L12" s="107" t="s">
        <v>32</v>
      </c>
      <c r="M12" s="133">
        <v>44930</v>
      </c>
      <c r="N12" s="107" t="s">
        <v>221</v>
      </c>
      <c r="O12" s="133">
        <v>45289</v>
      </c>
      <c r="P12" s="75" t="s">
        <v>280</v>
      </c>
      <c r="Q12" s="110">
        <v>100</v>
      </c>
      <c r="R12" s="111">
        <v>1</v>
      </c>
      <c r="S12" s="186">
        <v>100</v>
      </c>
      <c r="T12" s="136" t="s">
        <v>1564</v>
      </c>
      <c r="U12" s="136" t="s">
        <v>1565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13" customFormat="1" ht="84">
      <c r="A13" s="103">
        <v>242</v>
      </c>
      <c r="B13" s="104" t="s">
        <v>827</v>
      </c>
      <c r="C13" s="105"/>
      <c r="D13" s="105"/>
      <c r="E13" s="105"/>
      <c r="F13" s="105"/>
      <c r="G13" s="106" t="s">
        <v>865</v>
      </c>
      <c r="H13" s="104"/>
      <c r="I13" s="18" t="s">
        <v>866</v>
      </c>
      <c r="J13" s="107" t="s">
        <v>32</v>
      </c>
      <c r="K13" s="107" t="s">
        <v>32</v>
      </c>
      <c r="L13" s="107" t="s">
        <v>32</v>
      </c>
      <c r="M13" s="108">
        <v>44928</v>
      </c>
      <c r="N13" s="107" t="s">
        <v>32</v>
      </c>
      <c r="O13" s="108">
        <v>45291</v>
      </c>
      <c r="P13" s="109" t="s">
        <v>867</v>
      </c>
      <c r="Q13" s="110">
        <v>100</v>
      </c>
      <c r="R13" s="111">
        <v>1</v>
      </c>
      <c r="S13" s="186">
        <v>100</v>
      </c>
      <c r="T13" s="235" t="s">
        <v>868</v>
      </c>
      <c r="U13" s="270" t="s">
        <v>869</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70" customFormat="1" ht="312">
      <c r="A14" s="103">
        <v>250</v>
      </c>
      <c r="B14" s="157" t="s">
        <v>896</v>
      </c>
      <c r="C14" s="161"/>
      <c r="D14" s="161"/>
      <c r="E14" s="161"/>
      <c r="F14" s="162"/>
      <c r="G14" s="165" t="s">
        <v>102</v>
      </c>
      <c r="H14" s="157"/>
      <c r="I14" s="102" t="s">
        <v>897</v>
      </c>
      <c r="J14" s="166" t="s">
        <v>32</v>
      </c>
      <c r="K14" s="104" t="s">
        <v>32</v>
      </c>
      <c r="L14" s="167" t="s">
        <v>32</v>
      </c>
      <c r="M14" s="138">
        <v>44930</v>
      </c>
      <c r="N14" s="168" t="s">
        <v>32</v>
      </c>
      <c r="O14" s="168">
        <v>45291</v>
      </c>
      <c r="P14" s="75" t="s">
        <v>898</v>
      </c>
      <c r="Q14" s="110">
        <v>100</v>
      </c>
      <c r="R14" s="111">
        <v>1</v>
      </c>
      <c r="S14" s="186">
        <v>100</v>
      </c>
      <c r="T14" s="136" t="s">
        <v>1566</v>
      </c>
      <c r="U14" s="136" t="s">
        <v>1567</v>
      </c>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row>
    <row r="15" spans="1:100" s="19" customFormat="1" ht="147.75" customHeight="1">
      <c r="A15" s="103">
        <v>251</v>
      </c>
      <c r="B15" s="156" t="s">
        <v>896</v>
      </c>
      <c r="C15" s="130"/>
      <c r="D15" s="130"/>
      <c r="E15" s="130"/>
      <c r="F15" s="131"/>
      <c r="G15" s="124" t="s">
        <v>102</v>
      </c>
      <c r="H15" s="119"/>
      <c r="I15" s="18" t="s">
        <v>900</v>
      </c>
      <c r="J15" s="104" t="s">
        <v>32</v>
      </c>
      <c r="K15" s="104" t="s">
        <v>32</v>
      </c>
      <c r="L15" s="107" t="s">
        <v>32</v>
      </c>
      <c r="M15" s="138">
        <v>44930</v>
      </c>
      <c r="N15" s="138" t="s">
        <v>32</v>
      </c>
      <c r="O15" s="138">
        <v>45291</v>
      </c>
      <c r="P15" s="75" t="s">
        <v>901</v>
      </c>
      <c r="Q15" s="147">
        <v>52</v>
      </c>
      <c r="R15" s="111">
        <v>1</v>
      </c>
      <c r="S15" s="186">
        <v>52</v>
      </c>
      <c r="T15" s="136" t="s">
        <v>1568</v>
      </c>
      <c r="U15" s="136" t="s">
        <v>1569</v>
      </c>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row>
    <row r="16" spans="1:100" s="19" customFormat="1" ht="240">
      <c r="A16" s="103">
        <v>252</v>
      </c>
      <c r="B16" s="156" t="s">
        <v>896</v>
      </c>
      <c r="C16" s="130"/>
      <c r="D16" s="130"/>
      <c r="E16" s="130"/>
      <c r="F16" s="131"/>
      <c r="G16" s="124" t="s">
        <v>102</v>
      </c>
      <c r="H16" s="119"/>
      <c r="I16" s="18" t="s">
        <v>902</v>
      </c>
      <c r="J16" s="104" t="s">
        <v>32</v>
      </c>
      <c r="K16" s="104" t="s">
        <v>32</v>
      </c>
      <c r="L16" s="107" t="s">
        <v>32</v>
      </c>
      <c r="M16" s="138">
        <v>44930</v>
      </c>
      <c r="N16" s="107" t="s">
        <v>32</v>
      </c>
      <c r="O16" s="138">
        <v>45291</v>
      </c>
      <c r="P16" s="75" t="s">
        <v>903</v>
      </c>
      <c r="Q16" s="147">
        <v>50</v>
      </c>
      <c r="R16" s="111">
        <v>1</v>
      </c>
      <c r="S16" s="186">
        <v>50</v>
      </c>
      <c r="T16" s="136" t="s">
        <v>1570</v>
      </c>
      <c r="U16" s="136" t="s">
        <v>1571</v>
      </c>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row>
    <row r="17" spans="1:100" s="19" customFormat="1" ht="137.25" customHeight="1">
      <c r="A17" s="103">
        <v>253</v>
      </c>
      <c r="B17" s="156" t="s">
        <v>896</v>
      </c>
      <c r="C17" s="130"/>
      <c r="D17" s="130"/>
      <c r="E17" s="130"/>
      <c r="F17" s="131"/>
      <c r="G17" s="124" t="s">
        <v>102</v>
      </c>
      <c r="H17" s="104"/>
      <c r="I17" s="18" t="s">
        <v>904</v>
      </c>
      <c r="J17" s="104" t="s">
        <v>32</v>
      </c>
      <c r="K17" s="104" t="s">
        <v>32</v>
      </c>
      <c r="L17" s="107" t="s">
        <v>32</v>
      </c>
      <c r="M17" s="138">
        <v>44930</v>
      </c>
      <c r="N17" s="107" t="s">
        <v>32</v>
      </c>
      <c r="O17" s="138">
        <v>45291</v>
      </c>
      <c r="P17" s="75" t="s">
        <v>905</v>
      </c>
      <c r="Q17" s="147">
        <v>100</v>
      </c>
      <c r="R17" s="111">
        <v>1</v>
      </c>
      <c r="S17" s="186">
        <v>100</v>
      </c>
      <c r="T17" s="136" t="s">
        <v>1572</v>
      </c>
      <c r="U17" s="136" t="s">
        <v>1565</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100" s="13" customFormat="1" ht="72">
      <c r="A18" s="103">
        <v>266</v>
      </c>
      <c r="B18" s="104" t="s">
        <v>896</v>
      </c>
      <c r="C18" s="130"/>
      <c r="D18" s="130"/>
      <c r="E18" s="130"/>
      <c r="F18" s="131"/>
      <c r="G18" s="106" t="s">
        <v>865</v>
      </c>
      <c r="H18" s="156"/>
      <c r="I18" s="18" t="s">
        <v>953</v>
      </c>
      <c r="J18" s="104" t="s">
        <v>32</v>
      </c>
      <c r="K18" s="104" t="s">
        <v>32</v>
      </c>
      <c r="L18" s="107" t="s">
        <v>32</v>
      </c>
      <c r="M18" s="133">
        <v>44928</v>
      </c>
      <c r="N18" s="107" t="s">
        <v>221</v>
      </c>
      <c r="O18" s="133">
        <v>45291</v>
      </c>
      <c r="P18" s="18" t="s">
        <v>954</v>
      </c>
      <c r="Q18" s="110">
        <v>86.7</v>
      </c>
      <c r="R18" s="111">
        <v>1</v>
      </c>
      <c r="S18" s="186">
        <v>86.7</v>
      </c>
      <c r="T18" s="235" t="s">
        <v>955</v>
      </c>
      <c r="U18" s="235" t="s">
        <v>956</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84">
      <c r="A19" s="103">
        <v>267</v>
      </c>
      <c r="B19" s="104" t="s">
        <v>896</v>
      </c>
      <c r="C19" s="130"/>
      <c r="D19" s="130"/>
      <c r="E19" s="130"/>
      <c r="F19" s="131"/>
      <c r="G19" s="106" t="s">
        <v>865</v>
      </c>
      <c r="H19" s="132"/>
      <c r="I19" s="18" t="s">
        <v>957</v>
      </c>
      <c r="J19" s="104" t="s">
        <v>32</v>
      </c>
      <c r="K19" s="104" t="s">
        <v>32</v>
      </c>
      <c r="L19" s="107" t="s">
        <v>32</v>
      </c>
      <c r="M19" s="133">
        <v>44928</v>
      </c>
      <c r="N19" s="107" t="s">
        <v>221</v>
      </c>
      <c r="O19" s="133">
        <v>45291</v>
      </c>
      <c r="P19" s="75" t="s">
        <v>958</v>
      </c>
      <c r="Q19" s="110">
        <v>100</v>
      </c>
      <c r="R19" s="111">
        <v>1</v>
      </c>
      <c r="S19" s="186">
        <v>100</v>
      </c>
      <c r="T19" s="235" t="s">
        <v>959</v>
      </c>
      <c r="U19" s="235" t="s">
        <v>960</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96">
      <c r="A20" s="103">
        <v>268</v>
      </c>
      <c r="B20" s="104" t="s">
        <v>896</v>
      </c>
      <c r="C20" s="130"/>
      <c r="D20" s="130"/>
      <c r="E20" s="130"/>
      <c r="F20" s="131"/>
      <c r="G20" s="106" t="s">
        <v>865</v>
      </c>
      <c r="H20" s="132"/>
      <c r="I20" s="18" t="s">
        <v>961</v>
      </c>
      <c r="J20" s="107" t="s">
        <v>32</v>
      </c>
      <c r="K20" s="104" t="s">
        <v>32</v>
      </c>
      <c r="L20" s="107" t="s">
        <v>32</v>
      </c>
      <c r="M20" s="133">
        <v>44928</v>
      </c>
      <c r="N20" s="107" t="s">
        <v>221</v>
      </c>
      <c r="O20" s="133">
        <v>45291</v>
      </c>
      <c r="P20" s="75" t="s">
        <v>962</v>
      </c>
      <c r="Q20" s="110">
        <v>52</v>
      </c>
      <c r="R20" s="111">
        <v>1</v>
      </c>
      <c r="S20" s="186">
        <v>52</v>
      </c>
      <c r="T20" s="235" t="s">
        <v>963</v>
      </c>
      <c r="U20" s="235" t="s">
        <v>964</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ht="74.25" customHeight="1">
      <c r="C21"/>
      <c r="D21"/>
      <c r="E21"/>
      <c r="F21"/>
      <c r="G21"/>
      <c r="H21"/>
      <c r="I21"/>
      <c r="J21"/>
      <c r="P21" s="455" t="s">
        <v>1184</v>
      </c>
      <c r="Q21" s="455"/>
      <c r="R21" s="455"/>
      <c r="S21" s="91">
        <f>AVERAGE(S7:S20)</f>
        <v>76.207692307692312</v>
      </c>
      <c r="T21" s="460" t="s">
        <v>1573</v>
      </c>
      <c r="U21" s="460"/>
    </row>
    <row r="22" spans="1:100" ht="30" customHeight="1">
      <c r="C22"/>
      <c r="D22"/>
      <c r="E22"/>
      <c r="F22"/>
      <c r="G22"/>
      <c r="H22"/>
      <c r="I22"/>
      <c r="J22"/>
    </row>
    <row r="23" spans="1:100" ht="30" customHeight="1">
      <c r="C23"/>
      <c r="D23"/>
      <c r="E23"/>
      <c r="F23"/>
      <c r="G23"/>
      <c r="H23"/>
      <c r="I23"/>
      <c r="J23"/>
    </row>
    <row r="24" spans="1:100" ht="30" customHeight="1">
      <c r="C24"/>
      <c r="D24"/>
      <c r="E24"/>
      <c r="F24"/>
      <c r="G24"/>
      <c r="H24"/>
      <c r="I24"/>
      <c r="J24"/>
    </row>
    <row r="25" spans="1:100" ht="30" customHeight="1">
      <c r="C25"/>
      <c r="D25"/>
      <c r="E25"/>
      <c r="F25"/>
      <c r="G25"/>
      <c r="H25"/>
      <c r="I25"/>
      <c r="J25"/>
    </row>
    <row r="26" spans="1:100" ht="30" customHeight="1">
      <c r="C26"/>
      <c r="D26"/>
      <c r="E26"/>
      <c r="F26"/>
      <c r="G26"/>
      <c r="H26"/>
      <c r="I26"/>
      <c r="J26"/>
    </row>
    <row r="27" spans="1:100" ht="30" customHeight="1">
      <c r="C27"/>
      <c r="D27"/>
      <c r="E27"/>
      <c r="F27"/>
      <c r="G27"/>
      <c r="H27"/>
      <c r="I27"/>
      <c r="J27"/>
    </row>
    <row r="28" spans="1:100" ht="30" customHeight="1">
      <c r="C28"/>
      <c r="D28"/>
      <c r="E28"/>
      <c r="F28"/>
      <c r="G28"/>
      <c r="H28"/>
      <c r="I28"/>
      <c r="J28"/>
    </row>
    <row r="29" spans="1:100" ht="30" customHeight="1">
      <c r="C29"/>
      <c r="D29"/>
      <c r="E29"/>
      <c r="F29"/>
      <c r="G29"/>
      <c r="H29"/>
      <c r="I29"/>
      <c r="J29"/>
    </row>
    <row r="30" spans="1:100" ht="30" customHeight="1">
      <c r="C30"/>
      <c r="D30"/>
      <c r="E30"/>
      <c r="F30"/>
      <c r="G30"/>
      <c r="H30"/>
      <c r="I30"/>
      <c r="J30"/>
    </row>
    <row r="31" spans="1:100" ht="30" customHeight="1">
      <c r="C31"/>
      <c r="D31"/>
      <c r="E31"/>
      <c r="F31"/>
      <c r="G31"/>
      <c r="H31"/>
      <c r="I31"/>
      <c r="J31"/>
    </row>
    <row r="32" spans="1:100" ht="30" customHeight="1">
      <c r="C32"/>
      <c r="D32"/>
      <c r="E32"/>
      <c r="F32"/>
      <c r="G32"/>
      <c r="H32"/>
      <c r="I32"/>
      <c r="J32"/>
    </row>
    <row r="33" spans="3:10" ht="30" customHeight="1">
      <c r="C33"/>
      <c r="D33"/>
      <c r="E33"/>
      <c r="F33"/>
      <c r="G33"/>
      <c r="H33"/>
      <c r="I33"/>
      <c r="J33"/>
    </row>
    <row r="34" spans="3:10" ht="30" customHeight="1">
      <c r="C34"/>
      <c r="D34"/>
      <c r="E34"/>
      <c r="F34"/>
      <c r="G34"/>
      <c r="H34"/>
      <c r="I34"/>
      <c r="J34"/>
    </row>
    <row r="35" spans="3:10" ht="30" customHeight="1">
      <c r="C35"/>
      <c r="D35"/>
      <c r="E35"/>
      <c r="F35"/>
      <c r="G35"/>
      <c r="H35"/>
      <c r="I35"/>
      <c r="J35"/>
    </row>
    <row r="36" spans="3:10" ht="30" customHeight="1">
      <c r="C36"/>
      <c r="D36"/>
      <c r="E36"/>
      <c r="F36"/>
      <c r="G36"/>
      <c r="H36"/>
      <c r="I36"/>
      <c r="J36"/>
    </row>
    <row r="37" spans="3:10" ht="30" customHeight="1">
      <c r="C37"/>
      <c r="D37"/>
      <c r="E37"/>
      <c r="F37"/>
      <c r="G37"/>
      <c r="H37"/>
      <c r="I37"/>
      <c r="J37"/>
    </row>
    <row r="38" spans="3:10" ht="30" customHeight="1">
      <c r="C38"/>
      <c r="D38"/>
      <c r="E38"/>
      <c r="F38"/>
      <c r="G38"/>
      <c r="H38"/>
      <c r="I38"/>
      <c r="J38"/>
    </row>
    <row r="39" spans="3:10" ht="30" customHeight="1">
      <c r="C39"/>
      <c r="D39"/>
      <c r="E39"/>
      <c r="F39"/>
      <c r="G39"/>
      <c r="H39"/>
      <c r="I39"/>
      <c r="J39"/>
    </row>
    <row r="40" spans="3:10" ht="30" customHeight="1">
      <c r="C40"/>
      <c r="D40"/>
      <c r="E40"/>
      <c r="F40"/>
      <c r="G40"/>
      <c r="H40"/>
      <c r="I40"/>
      <c r="J40"/>
    </row>
    <row r="41" spans="3:10" ht="30" customHeight="1">
      <c r="C41"/>
      <c r="D41"/>
      <c r="E41"/>
      <c r="F41"/>
      <c r="G41"/>
      <c r="H41"/>
      <c r="I41"/>
      <c r="J41"/>
    </row>
    <row r="42" spans="3:10" ht="30" customHeight="1">
      <c r="C42"/>
      <c r="D42"/>
      <c r="E42"/>
      <c r="F42"/>
      <c r="G42"/>
      <c r="H42"/>
      <c r="I42"/>
      <c r="J42"/>
    </row>
    <row r="43" spans="3:10" ht="30" customHeight="1">
      <c r="C43"/>
      <c r="D43"/>
      <c r="E43"/>
      <c r="F43"/>
      <c r="G43"/>
      <c r="H43"/>
      <c r="I43"/>
      <c r="J43"/>
    </row>
    <row r="44" spans="3:10" ht="30" customHeight="1">
      <c r="C44"/>
      <c r="D44"/>
      <c r="E44"/>
      <c r="F44"/>
      <c r="G44"/>
      <c r="H44"/>
      <c r="I44"/>
      <c r="J44"/>
    </row>
    <row r="45" spans="3:10" ht="30" customHeight="1">
      <c r="C45"/>
      <c r="D45"/>
      <c r="E45"/>
      <c r="F45"/>
      <c r="G45"/>
      <c r="H45"/>
      <c r="I45"/>
      <c r="J45"/>
    </row>
    <row r="46" spans="3:10" ht="30" customHeight="1">
      <c r="C46"/>
      <c r="D46"/>
      <c r="E46"/>
      <c r="F46"/>
      <c r="G46"/>
      <c r="H46"/>
      <c r="I46"/>
      <c r="J46"/>
    </row>
    <row r="47" spans="3:10" ht="30" customHeight="1">
      <c r="C47"/>
      <c r="D47"/>
      <c r="E47"/>
      <c r="F47"/>
      <c r="G47"/>
      <c r="H47"/>
      <c r="I47"/>
      <c r="J47"/>
    </row>
    <row r="48" spans="3:10" ht="30" customHeight="1">
      <c r="C48"/>
      <c r="D48"/>
      <c r="E48"/>
      <c r="F48"/>
      <c r="G48"/>
      <c r="H48"/>
      <c r="I48"/>
      <c r="J48"/>
    </row>
    <row r="49" spans="3:10" ht="30" customHeight="1">
      <c r="C49"/>
      <c r="D49"/>
      <c r="E49"/>
      <c r="F49"/>
      <c r="G49"/>
      <c r="H49"/>
      <c r="I49"/>
      <c r="J49"/>
    </row>
    <row r="50" spans="3:10" ht="30" customHeight="1">
      <c r="C50"/>
      <c r="D50"/>
      <c r="E50"/>
      <c r="F50"/>
      <c r="G50"/>
      <c r="H50"/>
      <c r="I50"/>
      <c r="J50"/>
    </row>
    <row r="51" spans="3:10" ht="30" customHeight="1">
      <c r="C51"/>
      <c r="D51"/>
      <c r="E51"/>
      <c r="F51"/>
      <c r="G51"/>
      <c r="H51"/>
      <c r="I51"/>
      <c r="J51"/>
    </row>
    <row r="52" spans="3:10" ht="30" customHeight="1">
      <c r="C52"/>
      <c r="D52"/>
      <c r="E52"/>
      <c r="F52"/>
      <c r="G52"/>
      <c r="H52"/>
      <c r="I52"/>
      <c r="J52"/>
    </row>
    <row r="53" spans="3:10" ht="30" customHeight="1">
      <c r="C53"/>
      <c r="D53"/>
      <c r="E53"/>
      <c r="F53"/>
      <c r="G53"/>
      <c r="H53"/>
      <c r="I53"/>
      <c r="J53"/>
    </row>
    <row r="54" spans="3:10" ht="30" customHeight="1">
      <c r="C54"/>
      <c r="D54"/>
      <c r="E54"/>
      <c r="F54"/>
      <c r="G54"/>
      <c r="H54"/>
      <c r="I54"/>
      <c r="J54"/>
    </row>
    <row r="55" spans="3:10" ht="30" customHeight="1">
      <c r="C55"/>
      <c r="D55"/>
      <c r="E55"/>
      <c r="F55"/>
      <c r="G55"/>
      <c r="H55"/>
      <c r="I55"/>
      <c r="J55"/>
    </row>
    <row r="56" spans="3:10" ht="30" customHeight="1">
      <c r="C56"/>
      <c r="D56"/>
      <c r="E56"/>
      <c r="F56"/>
      <c r="G56"/>
      <c r="H56"/>
      <c r="I56"/>
      <c r="J56"/>
    </row>
    <row r="57" spans="3:10" ht="30" customHeight="1">
      <c r="C57"/>
      <c r="D57"/>
      <c r="E57"/>
      <c r="F57"/>
      <c r="G57"/>
      <c r="H57"/>
      <c r="I57"/>
      <c r="J57"/>
    </row>
    <row r="58" spans="3:10" ht="30" customHeight="1">
      <c r="C58"/>
      <c r="D58"/>
      <c r="E58"/>
      <c r="F58"/>
      <c r="G58"/>
      <c r="H58"/>
      <c r="I58"/>
      <c r="J58"/>
    </row>
    <row r="59" spans="3:10" ht="30" customHeight="1">
      <c r="C59"/>
      <c r="D59"/>
      <c r="E59"/>
      <c r="F59"/>
      <c r="G59"/>
      <c r="H59"/>
      <c r="I59"/>
      <c r="J59"/>
    </row>
    <row r="60" spans="3:10" ht="30" customHeight="1">
      <c r="C60"/>
      <c r="D60"/>
      <c r="E60"/>
      <c r="F60"/>
      <c r="G60"/>
      <c r="H60"/>
      <c r="I60"/>
      <c r="J60"/>
    </row>
    <row r="61" spans="3:10" ht="30" customHeight="1">
      <c r="C61"/>
      <c r="D61"/>
      <c r="E61"/>
      <c r="F61"/>
      <c r="G61"/>
      <c r="H61"/>
      <c r="I61"/>
      <c r="J61"/>
    </row>
    <row r="62" spans="3:10" ht="30" customHeight="1">
      <c r="C62"/>
      <c r="D62"/>
      <c r="E62"/>
      <c r="F62"/>
      <c r="G62"/>
      <c r="H62"/>
      <c r="I62"/>
      <c r="J62"/>
    </row>
    <row r="63" spans="3:10" ht="30" customHeight="1">
      <c r="C63"/>
      <c r="D63"/>
      <c r="E63"/>
      <c r="F63"/>
      <c r="G63"/>
      <c r="H63"/>
      <c r="I63"/>
      <c r="J63"/>
    </row>
    <row r="64" spans="3:10" ht="30" customHeight="1">
      <c r="C64"/>
      <c r="D64"/>
      <c r="E64"/>
      <c r="F64"/>
      <c r="G64"/>
      <c r="H64"/>
      <c r="I64"/>
      <c r="J64"/>
    </row>
    <row r="65" spans="3:10" ht="30" customHeight="1">
      <c r="C65"/>
      <c r="D65"/>
      <c r="E65"/>
      <c r="F65"/>
      <c r="G65"/>
      <c r="H65"/>
      <c r="I65"/>
      <c r="J65"/>
    </row>
    <row r="66" spans="3:10" ht="30" customHeight="1">
      <c r="C66"/>
      <c r="D66"/>
      <c r="E66"/>
      <c r="F66"/>
      <c r="G66"/>
      <c r="H66"/>
      <c r="I66"/>
      <c r="J66"/>
    </row>
    <row r="67" spans="3:10" ht="30" customHeight="1">
      <c r="C67"/>
      <c r="D67"/>
      <c r="E67"/>
      <c r="F67"/>
      <c r="G67"/>
      <c r="H67"/>
      <c r="I67"/>
      <c r="J67"/>
    </row>
    <row r="68" spans="3:10" ht="30" customHeight="1">
      <c r="C68"/>
      <c r="D68"/>
      <c r="E68"/>
      <c r="F68"/>
      <c r="G68"/>
      <c r="H68"/>
      <c r="I68"/>
      <c r="J68"/>
    </row>
    <row r="69" spans="3:10" ht="30" customHeight="1">
      <c r="C69"/>
      <c r="D69"/>
      <c r="E69"/>
      <c r="F69"/>
      <c r="G69"/>
      <c r="H69"/>
      <c r="I69"/>
      <c r="J69"/>
    </row>
    <row r="70" spans="3:10" ht="30" customHeight="1">
      <c r="C70"/>
      <c r="D70"/>
      <c r="E70"/>
      <c r="F70"/>
      <c r="G70"/>
      <c r="H70"/>
      <c r="I70"/>
      <c r="J70"/>
    </row>
    <row r="71" spans="3:10" ht="30" customHeight="1">
      <c r="C71"/>
      <c r="D71"/>
      <c r="E71"/>
      <c r="F71"/>
      <c r="G71"/>
      <c r="H71"/>
      <c r="I71"/>
      <c r="J71"/>
    </row>
    <row r="72" spans="3:10" ht="30" customHeight="1">
      <c r="C72"/>
      <c r="D72"/>
      <c r="E72"/>
      <c r="F72"/>
      <c r="G72"/>
      <c r="H72"/>
      <c r="I72"/>
      <c r="J72"/>
    </row>
    <row r="73" spans="3:10" ht="30" customHeight="1">
      <c r="C73"/>
      <c r="D73"/>
      <c r="E73"/>
      <c r="F73"/>
      <c r="G73"/>
      <c r="H73"/>
      <c r="I73"/>
      <c r="J73"/>
    </row>
    <row r="74" spans="3:10" ht="30" customHeight="1">
      <c r="C74"/>
      <c r="D74"/>
      <c r="E74"/>
      <c r="F74"/>
      <c r="G74"/>
      <c r="H74"/>
      <c r="I74"/>
      <c r="J74"/>
    </row>
    <row r="75" spans="3:10" ht="30" customHeight="1">
      <c r="C75"/>
      <c r="D75"/>
      <c r="E75"/>
      <c r="F75"/>
      <c r="G75"/>
      <c r="H75"/>
      <c r="I75"/>
      <c r="J75"/>
    </row>
    <row r="76" spans="3:10" ht="30" customHeight="1">
      <c r="C76"/>
      <c r="D76"/>
      <c r="E76"/>
      <c r="F76"/>
      <c r="G76"/>
      <c r="H76"/>
      <c r="I76"/>
      <c r="J76"/>
    </row>
    <row r="77" spans="3:10" ht="30" customHeight="1">
      <c r="C77"/>
      <c r="D77"/>
      <c r="E77"/>
      <c r="F77"/>
      <c r="G77"/>
      <c r="H77"/>
      <c r="I77"/>
      <c r="J77"/>
    </row>
    <row r="78" spans="3:10" ht="30" customHeight="1">
      <c r="C78"/>
      <c r="D78"/>
      <c r="E78"/>
      <c r="F78"/>
      <c r="G78"/>
      <c r="H78"/>
      <c r="I78"/>
      <c r="J78"/>
    </row>
    <row r="79" spans="3:10" ht="30" customHeight="1">
      <c r="C79"/>
      <c r="D79"/>
      <c r="E79"/>
      <c r="F79"/>
      <c r="G79"/>
      <c r="H79"/>
      <c r="I79"/>
      <c r="J79"/>
    </row>
    <row r="80" spans="3:10" ht="30" customHeight="1">
      <c r="C80"/>
      <c r="D80"/>
      <c r="E80"/>
      <c r="F80"/>
      <c r="G80"/>
      <c r="H80"/>
      <c r="I80"/>
      <c r="J80"/>
    </row>
    <row r="81" spans="3:10" ht="30" customHeight="1">
      <c r="C81"/>
      <c r="D81"/>
      <c r="E81"/>
      <c r="F81"/>
      <c r="G81"/>
      <c r="H81"/>
      <c r="I81"/>
      <c r="J81"/>
    </row>
    <row r="82" spans="3:10" ht="30" customHeight="1">
      <c r="C82"/>
      <c r="D82"/>
      <c r="E82"/>
      <c r="F82"/>
      <c r="G82"/>
      <c r="H82"/>
      <c r="I82"/>
      <c r="J82"/>
    </row>
    <row r="83" spans="3:10" ht="30" customHeight="1">
      <c r="C83"/>
      <c r="D83"/>
      <c r="E83"/>
      <c r="F83"/>
      <c r="G83"/>
      <c r="H83"/>
      <c r="I83"/>
      <c r="J83"/>
    </row>
    <row r="84" spans="3:10" ht="30" customHeight="1">
      <c r="C84"/>
      <c r="D84"/>
      <c r="E84"/>
      <c r="F84"/>
      <c r="G84"/>
      <c r="H84"/>
      <c r="I84"/>
      <c r="J84"/>
    </row>
    <row r="85" spans="3:10" ht="30" customHeight="1">
      <c r="C85"/>
      <c r="D85"/>
      <c r="E85"/>
      <c r="F85"/>
      <c r="G85"/>
      <c r="H85"/>
      <c r="I85"/>
      <c r="J85"/>
    </row>
    <row r="86" spans="3:10" ht="30" customHeight="1">
      <c r="C86"/>
      <c r="D86"/>
      <c r="E86"/>
      <c r="F86"/>
      <c r="G86"/>
      <c r="H86"/>
      <c r="I86"/>
      <c r="J86"/>
    </row>
    <row r="87" spans="3:10" ht="30" customHeight="1">
      <c r="C87"/>
      <c r="D87"/>
      <c r="E87"/>
      <c r="F87"/>
      <c r="G87"/>
      <c r="H87"/>
      <c r="I87"/>
      <c r="J87"/>
    </row>
    <row r="88" spans="3:10" ht="30" customHeight="1">
      <c r="C88"/>
      <c r="D88"/>
      <c r="E88"/>
      <c r="F88"/>
      <c r="G88"/>
      <c r="H88"/>
      <c r="I88"/>
      <c r="J88"/>
    </row>
    <row r="89" spans="3:10" ht="30" customHeight="1">
      <c r="C89"/>
      <c r="D89"/>
      <c r="E89"/>
      <c r="F89"/>
      <c r="G89"/>
      <c r="H89"/>
      <c r="I89"/>
      <c r="J89"/>
    </row>
    <row r="90" spans="3:10" ht="30" customHeight="1">
      <c r="C90"/>
      <c r="D90"/>
      <c r="E90"/>
      <c r="F90"/>
      <c r="G90"/>
      <c r="H90"/>
      <c r="I90"/>
      <c r="J90"/>
    </row>
    <row r="91" spans="3:10" ht="30" customHeight="1">
      <c r="C91"/>
      <c r="D91"/>
      <c r="E91"/>
      <c r="F91"/>
      <c r="G91"/>
      <c r="H91"/>
      <c r="I91"/>
      <c r="J91"/>
    </row>
    <row r="92" spans="3:10" ht="30" customHeight="1">
      <c r="C92"/>
      <c r="D92"/>
      <c r="E92"/>
      <c r="F92"/>
      <c r="G92"/>
      <c r="H92"/>
      <c r="I92"/>
      <c r="J92"/>
    </row>
    <row r="93" spans="3:10" ht="30" customHeight="1">
      <c r="C93"/>
      <c r="D93"/>
      <c r="E93"/>
      <c r="F93"/>
      <c r="G93"/>
      <c r="H93"/>
      <c r="I93"/>
      <c r="J93"/>
    </row>
    <row r="94" spans="3:10" ht="30" customHeight="1">
      <c r="C94"/>
      <c r="D94"/>
      <c r="E94"/>
      <c r="F94"/>
      <c r="G94"/>
      <c r="H94"/>
      <c r="I94"/>
      <c r="J94"/>
    </row>
    <row r="95" spans="3:10" ht="30" customHeight="1">
      <c r="C95"/>
      <c r="D95"/>
      <c r="E95"/>
      <c r="F95"/>
      <c r="G95"/>
      <c r="H95"/>
      <c r="I95"/>
      <c r="J95"/>
    </row>
    <row r="96" spans="3:10" ht="30" customHeight="1">
      <c r="C96"/>
      <c r="D96"/>
      <c r="E96"/>
      <c r="F96"/>
      <c r="G96"/>
      <c r="H96"/>
      <c r="I96"/>
      <c r="J96"/>
    </row>
    <row r="97" spans="3:10" ht="30" customHeight="1">
      <c r="C97"/>
      <c r="D97"/>
      <c r="E97"/>
      <c r="F97"/>
      <c r="G97"/>
      <c r="H97"/>
      <c r="I97"/>
      <c r="J97"/>
    </row>
    <row r="98" spans="3:10" ht="30" customHeight="1">
      <c r="C98"/>
      <c r="D98"/>
      <c r="E98"/>
      <c r="F98"/>
      <c r="G98"/>
      <c r="H98"/>
      <c r="I98"/>
      <c r="J98"/>
    </row>
    <row r="99" spans="3:10" ht="30" customHeight="1">
      <c r="C99"/>
      <c r="D99"/>
      <c r="E99"/>
      <c r="F99"/>
      <c r="G99"/>
      <c r="H99"/>
      <c r="I99"/>
      <c r="J99"/>
    </row>
    <row r="100" spans="3:10" ht="30" customHeight="1">
      <c r="C100"/>
      <c r="D100"/>
      <c r="E100"/>
      <c r="F100"/>
      <c r="G100"/>
      <c r="H100"/>
      <c r="I100"/>
      <c r="J100"/>
    </row>
    <row r="101" spans="3:10" ht="30" customHeight="1">
      <c r="C101"/>
      <c r="D101"/>
      <c r="E101"/>
      <c r="F101"/>
      <c r="G101"/>
      <c r="H101"/>
      <c r="I101"/>
      <c r="J101"/>
    </row>
    <row r="102" spans="3:10" ht="30" customHeight="1">
      <c r="C102"/>
      <c r="D102"/>
      <c r="E102"/>
      <c r="F102"/>
      <c r="G102"/>
      <c r="H102"/>
      <c r="I102"/>
      <c r="J102"/>
    </row>
    <row r="103" spans="3:10" ht="30" customHeight="1">
      <c r="C103"/>
      <c r="D103"/>
      <c r="E103"/>
      <c r="F103"/>
      <c r="G103"/>
      <c r="H103"/>
      <c r="I103"/>
      <c r="J103"/>
    </row>
    <row r="104" spans="3:10" ht="30" customHeight="1">
      <c r="C104"/>
      <c r="D104"/>
      <c r="E104"/>
      <c r="F104"/>
      <c r="G104"/>
      <c r="H104"/>
      <c r="I104"/>
      <c r="J104"/>
    </row>
    <row r="105" spans="3:10" ht="30" customHeight="1">
      <c r="C105"/>
      <c r="D105"/>
      <c r="E105"/>
      <c r="F105"/>
      <c r="G105"/>
      <c r="H105"/>
      <c r="I105"/>
      <c r="J105"/>
    </row>
    <row r="106" spans="3:10" ht="30" customHeight="1">
      <c r="C106"/>
      <c r="D106"/>
      <c r="E106"/>
      <c r="F106"/>
      <c r="G106"/>
      <c r="H106"/>
      <c r="I106"/>
      <c r="J106"/>
    </row>
    <row r="107" spans="3:10" ht="30" customHeight="1">
      <c r="C107"/>
      <c r="D107"/>
      <c r="E107"/>
      <c r="F107"/>
      <c r="G107"/>
      <c r="H107"/>
      <c r="I107"/>
      <c r="J107"/>
    </row>
    <row r="108" spans="3:10" ht="30" customHeight="1">
      <c r="C108"/>
      <c r="D108"/>
      <c r="E108"/>
      <c r="F108"/>
      <c r="G108"/>
      <c r="H108"/>
      <c r="I108"/>
      <c r="J108"/>
    </row>
    <row r="109" spans="3:10" ht="30" customHeight="1">
      <c r="C109"/>
      <c r="D109"/>
      <c r="E109"/>
      <c r="F109"/>
      <c r="G109"/>
      <c r="H109"/>
      <c r="I109"/>
      <c r="J109"/>
    </row>
    <row r="110" spans="3:10" ht="30" customHeight="1">
      <c r="C110"/>
      <c r="D110"/>
      <c r="E110"/>
      <c r="F110"/>
      <c r="G110"/>
      <c r="H110"/>
      <c r="I110"/>
      <c r="J110"/>
    </row>
    <row r="111" spans="3:10" ht="30" customHeight="1">
      <c r="C111"/>
      <c r="D111"/>
      <c r="E111"/>
      <c r="F111"/>
      <c r="G111"/>
      <c r="H111"/>
      <c r="I111"/>
      <c r="J111"/>
    </row>
    <row r="112" spans="3:10" ht="30" customHeight="1">
      <c r="C112"/>
      <c r="D112"/>
      <c r="E112"/>
      <c r="F112"/>
      <c r="G112"/>
      <c r="H112"/>
      <c r="I112"/>
      <c r="J112"/>
    </row>
    <row r="113" spans="3:10" ht="30" customHeight="1">
      <c r="C113"/>
      <c r="D113"/>
      <c r="E113"/>
      <c r="F113"/>
      <c r="G113"/>
      <c r="H113"/>
      <c r="I113"/>
      <c r="J113"/>
    </row>
    <row r="114" spans="3:10" ht="30" customHeight="1">
      <c r="C114"/>
      <c r="D114"/>
      <c r="E114"/>
      <c r="F114"/>
      <c r="G114"/>
      <c r="H114"/>
      <c r="I114"/>
      <c r="J114"/>
    </row>
    <row r="115" spans="3:10" ht="30" customHeight="1">
      <c r="C115"/>
      <c r="D115"/>
      <c r="E115"/>
      <c r="F115"/>
      <c r="G115"/>
      <c r="H115"/>
      <c r="I115"/>
      <c r="J115"/>
    </row>
    <row r="116" spans="3:10" ht="30" customHeight="1">
      <c r="C116"/>
      <c r="D116"/>
      <c r="E116"/>
      <c r="F116"/>
      <c r="G116"/>
      <c r="H116"/>
      <c r="I116"/>
      <c r="J116"/>
    </row>
    <row r="117" spans="3:10" ht="30" customHeight="1">
      <c r="C117"/>
      <c r="D117"/>
      <c r="E117"/>
      <c r="F117"/>
      <c r="G117"/>
      <c r="H117"/>
      <c r="I117"/>
      <c r="J117"/>
    </row>
    <row r="118" spans="3:10" ht="30" customHeight="1">
      <c r="C118"/>
      <c r="D118"/>
      <c r="E118"/>
      <c r="F118"/>
      <c r="G118"/>
      <c r="H118"/>
      <c r="I118"/>
      <c r="J118"/>
    </row>
    <row r="119" spans="3:10" ht="30" customHeight="1">
      <c r="C119"/>
      <c r="D119"/>
      <c r="E119"/>
      <c r="F119"/>
      <c r="G119"/>
      <c r="H119"/>
      <c r="I119"/>
      <c r="J119"/>
    </row>
    <row r="120" spans="3:10" ht="30" customHeight="1">
      <c r="C120"/>
      <c r="D120"/>
      <c r="E120"/>
      <c r="F120"/>
      <c r="G120"/>
      <c r="H120"/>
      <c r="I120"/>
      <c r="J120"/>
    </row>
    <row r="121" spans="3:10" ht="30" customHeight="1">
      <c r="C121"/>
      <c r="D121"/>
      <c r="E121"/>
      <c r="F121"/>
      <c r="G121"/>
      <c r="H121"/>
      <c r="I121"/>
      <c r="J121"/>
    </row>
    <row r="122" spans="3:10" ht="30" customHeight="1">
      <c r="C122"/>
      <c r="D122"/>
      <c r="E122"/>
      <c r="F122"/>
      <c r="G122"/>
      <c r="H122"/>
      <c r="I122"/>
      <c r="J122"/>
    </row>
    <row r="123" spans="3:10" ht="30" customHeight="1">
      <c r="C123"/>
      <c r="D123"/>
      <c r="E123"/>
      <c r="F123"/>
      <c r="G123"/>
      <c r="H123"/>
      <c r="I123"/>
      <c r="J123"/>
    </row>
    <row r="124" spans="3:10" ht="30" customHeight="1">
      <c r="C124"/>
      <c r="D124"/>
      <c r="E124"/>
      <c r="F124"/>
      <c r="G124"/>
      <c r="H124"/>
      <c r="I124"/>
      <c r="J124"/>
    </row>
    <row r="125" spans="3:10" ht="30" customHeight="1">
      <c r="C125"/>
      <c r="D125"/>
      <c r="E125"/>
      <c r="F125"/>
      <c r="G125"/>
      <c r="H125"/>
      <c r="I125"/>
      <c r="J125"/>
    </row>
    <row r="126" spans="3:10" ht="30" customHeight="1">
      <c r="C126"/>
      <c r="D126"/>
      <c r="E126"/>
      <c r="F126"/>
      <c r="G126"/>
      <c r="H126"/>
      <c r="I126"/>
      <c r="J126"/>
    </row>
    <row r="127" spans="3:10" ht="30" customHeight="1">
      <c r="C127"/>
      <c r="D127"/>
      <c r="E127"/>
      <c r="F127"/>
      <c r="G127"/>
      <c r="H127"/>
      <c r="I127"/>
      <c r="J127"/>
    </row>
    <row r="128" spans="3:10" ht="30" customHeight="1">
      <c r="C128"/>
      <c r="D128"/>
      <c r="E128"/>
      <c r="F128"/>
      <c r="G128"/>
      <c r="H128"/>
      <c r="I128"/>
      <c r="J128"/>
    </row>
    <row r="129" spans="3:10" ht="30" customHeight="1">
      <c r="C129"/>
      <c r="D129"/>
      <c r="E129"/>
      <c r="F129"/>
      <c r="G129"/>
      <c r="H129"/>
      <c r="I129"/>
      <c r="J129"/>
    </row>
    <row r="130" spans="3:10" ht="30" customHeight="1">
      <c r="C130"/>
      <c r="D130"/>
      <c r="E130"/>
      <c r="F130"/>
      <c r="G130"/>
      <c r="H130"/>
      <c r="I130"/>
      <c r="J130"/>
    </row>
    <row r="131" spans="3:10" ht="30" customHeight="1">
      <c r="C131"/>
      <c r="D131"/>
      <c r="E131"/>
      <c r="F131"/>
      <c r="G131"/>
      <c r="H131"/>
      <c r="I131"/>
      <c r="J131"/>
    </row>
    <row r="132" spans="3:10" ht="30" customHeight="1">
      <c r="C132"/>
      <c r="D132"/>
      <c r="E132"/>
      <c r="F132"/>
      <c r="G132"/>
      <c r="H132"/>
      <c r="I132"/>
      <c r="J132"/>
    </row>
    <row r="133" spans="3:10" ht="30" customHeight="1">
      <c r="C133"/>
      <c r="D133"/>
      <c r="E133"/>
      <c r="F133"/>
      <c r="G133"/>
      <c r="H133"/>
      <c r="I133"/>
      <c r="J133"/>
    </row>
    <row r="134" spans="3:10" ht="30" customHeight="1">
      <c r="C134"/>
      <c r="D134"/>
      <c r="E134"/>
      <c r="F134"/>
      <c r="G134"/>
      <c r="H134"/>
      <c r="I134"/>
      <c r="J134"/>
    </row>
    <row r="135" spans="3:10" ht="30" customHeight="1">
      <c r="C135"/>
      <c r="D135"/>
      <c r="E135"/>
      <c r="F135"/>
      <c r="G135"/>
      <c r="H135"/>
      <c r="I135"/>
      <c r="J135"/>
    </row>
    <row r="136" spans="3:10" ht="30" customHeight="1">
      <c r="C136"/>
      <c r="D136"/>
      <c r="E136"/>
      <c r="F136"/>
      <c r="G136"/>
      <c r="H136"/>
      <c r="I136"/>
      <c r="J136"/>
    </row>
    <row r="137" spans="3:10" ht="30" customHeight="1">
      <c r="C137"/>
      <c r="D137"/>
      <c r="E137"/>
      <c r="F137"/>
      <c r="G137"/>
      <c r="H137"/>
      <c r="I137"/>
      <c r="J137"/>
    </row>
    <row r="138" spans="3:10" ht="30" customHeight="1">
      <c r="C138"/>
      <c r="D138"/>
      <c r="E138"/>
      <c r="F138"/>
      <c r="G138"/>
      <c r="H138"/>
      <c r="I138"/>
      <c r="J138"/>
    </row>
    <row r="139" spans="3:10" ht="30" customHeight="1">
      <c r="C139"/>
      <c r="D139"/>
      <c r="E139"/>
      <c r="F139"/>
      <c r="G139"/>
      <c r="H139"/>
      <c r="I139"/>
      <c r="J139"/>
    </row>
    <row r="140" spans="3:10" ht="30" customHeight="1">
      <c r="C140"/>
      <c r="D140"/>
      <c r="E140"/>
      <c r="F140"/>
      <c r="G140"/>
      <c r="H140"/>
      <c r="I140"/>
      <c r="J140"/>
    </row>
    <row r="141" spans="3:10" ht="30" customHeight="1">
      <c r="C141"/>
      <c r="D141"/>
      <c r="E141"/>
      <c r="F141"/>
      <c r="G141"/>
      <c r="H141"/>
      <c r="I141"/>
      <c r="J141"/>
    </row>
    <row r="142" spans="3:10" ht="30" customHeight="1">
      <c r="C142"/>
      <c r="D142"/>
      <c r="E142"/>
      <c r="F142"/>
      <c r="G142"/>
      <c r="H142"/>
      <c r="I142"/>
      <c r="J142"/>
    </row>
    <row r="143" spans="3:10" ht="30" customHeight="1">
      <c r="C143"/>
      <c r="D143"/>
      <c r="E143"/>
      <c r="F143"/>
      <c r="G143"/>
      <c r="H143"/>
      <c r="I143"/>
      <c r="J143"/>
    </row>
    <row r="144" spans="3:10" ht="30" customHeight="1">
      <c r="C144"/>
      <c r="D144"/>
      <c r="E144"/>
      <c r="F144"/>
      <c r="G144"/>
      <c r="H144"/>
      <c r="I144"/>
      <c r="J144"/>
    </row>
    <row r="145" spans="3:10" ht="30" customHeight="1">
      <c r="C145"/>
      <c r="D145"/>
      <c r="E145"/>
      <c r="F145"/>
      <c r="G145"/>
      <c r="H145"/>
      <c r="I145"/>
      <c r="J145"/>
    </row>
    <row r="146" spans="3:10" ht="30" customHeight="1">
      <c r="C146"/>
      <c r="D146"/>
      <c r="E146"/>
      <c r="F146"/>
      <c r="G146"/>
      <c r="H146"/>
      <c r="I146"/>
      <c r="J146"/>
    </row>
    <row r="147" spans="3:10" ht="30" customHeight="1">
      <c r="C147"/>
      <c r="D147"/>
      <c r="E147"/>
      <c r="F147"/>
      <c r="G147"/>
      <c r="H147"/>
      <c r="I147"/>
      <c r="J147"/>
    </row>
    <row r="148" spans="3:10" ht="30" customHeight="1">
      <c r="C148"/>
      <c r="D148"/>
      <c r="E148"/>
      <c r="F148"/>
      <c r="G148"/>
      <c r="H148"/>
      <c r="I148"/>
      <c r="J148"/>
    </row>
    <row r="149" spans="3:10" ht="30" customHeight="1">
      <c r="C149"/>
      <c r="D149"/>
      <c r="E149"/>
      <c r="F149"/>
      <c r="G149"/>
      <c r="H149"/>
      <c r="I149"/>
      <c r="J149"/>
    </row>
    <row r="150" spans="3:10" ht="30" customHeight="1">
      <c r="C150"/>
      <c r="D150"/>
      <c r="E150"/>
      <c r="F150"/>
      <c r="G150"/>
      <c r="H150"/>
      <c r="I150"/>
      <c r="J150"/>
    </row>
    <row r="151" spans="3:10" ht="30" customHeight="1">
      <c r="C151"/>
      <c r="D151"/>
      <c r="E151"/>
      <c r="F151"/>
      <c r="G151"/>
      <c r="H151"/>
      <c r="I151"/>
      <c r="J151"/>
    </row>
    <row r="152" spans="3:10" ht="30" customHeight="1">
      <c r="C152"/>
      <c r="D152"/>
      <c r="E152"/>
      <c r="F152"/>
      <c r="G152"/>
      <c r="H152"/>
      <c r="I152"/>
      <c r="J152"/>
    </row>
    <row r="153" spans="3:10" ht="30" customHeight="1">
      <c r="C153"/>
      <c r="D153"/>
      <c r="E153"/>
      <c r="F153"/>
      <c r="G153"/>
      <c r="H153"/>
      <c r="I153"/>
      <c r="J153"/>
    </row>
    <row r="154" spans="3:10" ht="30" customHeight="1">
      <c r="C154"/>
      <c r="D154"/>
      <c r="E154"/>
      <c r="F154"/>
      <c r="G154"/>
      <c r="H154"/>
      <c r="I154"/>
      <c r="J154"/>
    </row>
    <row r="155" spans="3:10" ht="30" customHeight="1">
      <c r="C155"/>
      <c r="D155"/>
      <c r="E155"/>
      <c r="F155"/>
      <c r="G155"/>
      <c r="H155"/>
      <c r="I155"/>
      <c r="J155"/>
    </row>
    <row r="156" spans="3:10" ht="30" customHeight="1">
      <c r="C156"/>
      <c r="D156"/>
      <c r="E156"/>
      <c r="F156"/>
      <c r="G156"/>
      <c r="H156"/>
      <c r="I156"/>
      <c r="J156"/>
    </row>
    <row r="157" spans="3:10" ht="30" customHeight="1">
      <c r="C157"/>
      <c r="D157"/>
      <c r="E157"/>
      <c r="F157"/>
      <c r="G157"/>
      <c r="H157"/>
      <c r="I157"/>
      <c r="J157"/>
    </row>
    <row r="158" spans="3:10" ht="30" customHeight="1">
      <c r="C158"/>
      <c r="D158"/>
      <c r="E158"/>
      <c r="F158"/>
      <c r="G158"/>
      <c r="H158"/>
      <c r="I158"/>
      <c r="J158"/>
    </row>
    <row r="159" spans="3:10" ht="30" customHeight="1">
      <c r="C159"/>
      <c r="D159"/>
      <c r="E159"/>
      <c r="F159"/>
      <c r="G159"/>
      <c r="H159"/>
      <c r="I159"/>
      <c r="J159"/>
    </row>
    <row r="160" spans="3:10" ht="30" customHeight="1">
      <c r="C160"/>
      <c r="D160"/>
      <c r="E160"/>
      <c r="F160"/>
      <c r="G160"/>
      <c r="H160"/>
      <c r="I160"/>
      <c r="J160"/>
    </row>
    <row r="161" spans="3:10" ht="30" customHeight="1">
      <c r="C161"/>
      <c r="D161"/>
      <c r="E161"/>
      <c r="F161"/>
      <c r="G161"/>
      <c r="H161"/>
      <c r="I161"/>
      <c r="J161"/>
    </row>
    <row r="162" spans="3:10" ht="30" customHeight="1">
      <c r="C162"/>
      <c r="D162"/>
      <c r="E162"/>
      <c r="F162"/>
      <c r="G162"/>
      <c r="H162"/>
      <c r="I162"/>
      <c r="J162"/>
    </row>
    <row r="163" spans="3:10" ht="30" customHeight="1">
      <c r="C163"/>
      <c r="D163"/>
      <c r="E163"/>
      <c r="F163"/>
      <c r="G163"/>
      <c r="H163"/>
      <c r="I163"/>
      <c r="J163"/>
    </row>
    <row r="164" spans="3:10" ht="30" customHeight="1">
      <c r="C164"/>
      <c r="D164"/>
      <c r="E164"/>
      <c r="F164"/>
      <c r="G164"/>
      <c r="H164"/>
      <c r="I164"/>
      <c r="J164"/>
    </row>
    <row r="165" spans="3:10" ht="30" customHeight="1">
      <c r="C165"/>
      <c r="D165"/>
      <c r="E165"/>
      <c r="F165"/>
      <c r="G165"/>
      <c r="H165"/>
      <c r="I165"/>
      <c r="J165"/>
    </row>
    <row r="166" spans="3:10" ht="30" customHeight="1">
      <c r="C166"/>
      <c r="D166"/>
      <c r="E166"/>
      <c r="F166"/>
      <c r="G166"/>
      <c r="H166"/>
      <c r="I166"/>
      <c r="J166"/>
    </row>
    <row r="167" spans="3:10" ht="30" customHeight="1">
      <c r="C167"/>
      <c r="D167"/>
      <c r="E167"/>
      <c r="F167"/>
      <c r="G167"/>
      <c r="H167"/>
      <c r="I167"/>
      <c r="J167"/>
    </row>
    <row r="168" spans="3:10" ht="30" customHeight="1">
      <c r="C168"/>
      <c r="D168"/>
      <c r="E168"/>
      <c r="F168"/>
      <c r="G168"/>
      <c r="H168"/>
      <c r="I168"/>
      <c r="J168"/>
    </row>
    <row r="169" spans="3:10" ht="30" customHeight="1">
      <c r="C169"/>
      <c r="D169"/>
      <c r="E169"/>
      <c r="F169"/>
      <c r="G169"/>
      <c r="H169"/>
      <c r="I169"/>
      <c r="J169"/>
    </row>
    <row r="170" spans="3:10" ht="30" customHeight="1">
      <c r="C170"/>
      <c r="D170"/>
      <c r="E170"/>
      <c r="F170"/>
      <c r="G170"/>
      <c r="H170"/>
      <c r="I170"/>
      <c r="J170"/>
    </row>
    <row r="171" spans="3:10" ht="30" customHeight="1">
      <c r="C171"/>
      <c r="D171"/>
      <c r="E171"/>
      <c r="F171"/>
      <c r="G171"/>
      <c r="H171"/>
      <c r="I171"/>
      <c r="J171"/>
    </row>
    <row r="172" spans="3:10" ht="30" customHeight="1">
      <c r="C172"/>
      <c r="D172"/>
      <c r="E172"/>
      <c r="F172"/>
      <c r="G172"/>
      <c r="H172"/>
      <c r="I172"/>
      <c r="J172"/>
    </row>
    <row r="173" spans="3:10" ht="30" customHeight="1">
      <c r="C173"/>
      <c r="D173"/>
      <c r="E173"/>
      <c r="F173"/>
      <c r="G173"/>
      <c r="H173"/>
      <c r="I173"/>
      <c r="J173"/>
    </row>
    <row r="174" spans="3:10" ht="30" customHeight="1">
      <c r="C174"/>
      <c r="D174"/>
      <c r="E174"/>
      <c r="F174"/>
      <c r="G174"/>
      <c r="H174"/>
      <c r="I174"/>
      <c r="J174"/>
    </row>
    <row r="175" spans="3:10" ht="30" customHeight="1">
      <c r="C175"/>
      <c r="D175"/>
      <c r="E175"/>
      <c r="F175"/>
      <c r="G175"/>
      <c r="H175"/>
      <c r="I175"/>
      <c r="J175"/>
    </row>
    <row r="176" spans="3:10" ht="30" customHeight="1">
      <c r="C176"/>
      <c r="D176"/>
      <c r="E176"/>
      <c r="F176"/>
      <c r="G176"/>
      <c r="H176"/>
      <c r="I176"/>
      <c r="J176"/>
    </row>
    <row r="177" spans="3:10" ht="30" customHeight="1">
      <c r="C177"/>
      <c r="D177"/>
      <c r="E177"/>
      <c r="F177"/>
      <c r="G177"/>
      <c r="H177"/>
      <c r="I177"/>
      <c r="J177"/>
    </row>
    <row r="178" spans="3:10" ht="30" customHeight="1">
      <c r="C178"/>
      <c r="D178"/>
      <c r="E178"/>
      <c r="F178"/>
      <c r="G178"/>
      <c r="H178"/>
      <c r="I178"/>
      <c r="J178"/>
    </row>
    <row r="179" spans="3:10" ht="30" customHeight="1">
      <c r="C179"/>
      <c r="D179"/>
      <c r="E179"/>
      <c r="F179"/>
      <c r="G179"/>
      <c r="H179"/>
      <c r="I179"/>
      <c r="J179"/>
    </row>
    <row r="180" spans="3:10" ht="30" customHeight="1">
      <c r="C180"/>
      <c r="D180"/>
      <c r="E180"/>
      <c r="F180"/>
      <c r="G180"/>
      <c r="H180"/>
      <c r="I180"/>
      <c r="J180"/>
    </row>
    <row r="181" spans="3:10" ht="30" customHeight="1">
      <c r="C181"/>
      <c r="D181"/>
      <c r="E181"/>
      <c r="F181"/>
      <c r="G181"/>
      <c r="H181"/>
      <c r="I181"/>
      <c r="J181"/>
    </row>
    <row r="182" spans="3:10" ht="30" customHeight="1">
      <c r="C182"/>
      <c r="D182"/>
      <c r="E182"/>
      <c r="F182"/>
      <c r="G182"/>
      <c r="H182"/>
      <c r="I182"/>
      <c r="J182"/>
    </row>
    <row r="183" spans="3:10" ht="30" customHeight="1">
      <c r="C183"/>
      <c r="D183"/>
      <c r="E183"/>
      <c r="F183"/>
      <c r="G183"/>
      <c r="H183"/>
      <c r="I183"/>
      <c r="J183"/>
    </row>
    <row r="184" spans="3:10" ht="30" customHeight="1">
      <c r="C184"/>
      <c r="D184"/>
      <c r="E184"/>
      <c r="F184"/>
      <c r="G184"/>
      <c r="H184"/>
      <c r="I184"/>
      <c r="J184"/>
    </row>
    <row r="185" spans="3:10" ht="30" customHeight="1">
      <c r="C185"/>
      <c r="D185"/>
      <c r="E185"/>
      <c r="F185"/>
      <c r="G185"/>
      <c r="H185"/>
      <c r="I185"/>
      <c r="J185"/>
    </row>
    <row r="186" spans="3:10" ht="30" customHeight="1">
      <c r="C186"/>
      <c r="D186"/>
      <c r="E186"/>
      <c r="F186"/>
      <c r="G186"/>
      <c r="H186"/>
      <c r="I186"/>
      <c r="J186"/>
    </row>
    <row r="187" spans="3:10" ht="30" customHeight="1">
      <c r="C187"/>
      <c r="D187"/>
      <c r="E187"/>
      <c r="F187"/>
      <c r="G187"/>
      <c r="H187"/>
      <c r="I187"/>
      <c r="J187"/>
    </row>
    <row r="188" spans="3:10" ht="30" customHeight="1">
      <c r="C188"/>
      <c r="D188"/>
      <c r="E188"/>
      <c r="F188"/>
      <c r="G188"/>
      <c r="H188"/>
      <c r="I188"/>
      <c r="J188"/>
    </row>
    <row r="189" spans="3:10" ht="30" customHeight="1">
      <c r="C189"/>
      <c r="D189"/>
      <c r="E189"/>
      <c r="F189"/>
      <c r="G189"/>
      <c r="H189"/>
      <c r="I189"/>
      <c r="J189"/>
    </row>
    <row r="190" spans="3:10" ht="30" customHeight="1">
      <c r="C190"/>
      <c r="D190"/>
      <c r="E190"/>
      <c r="F190"/>
      <c r="G190"/>
      <c r="H190"/>
      <c r="I190"/>
      <c r="J190"/>
    </row>
    <row r="191" spans="3:10" ht="30" customHeight="1">
      <c r="C191"/>
      <c r="D191"/>
      <c r="E191"/>
      <c r="F191"/>
      <c r="G191"/>
      <c r="H191"/>
      <c r="I191"/>
      <c r="J191"/>
    </row>
    <row r="192" spans="3:10" ht="30" customHeight="1">
      <c r="C192"/>
      <c r="D192"/>
      <c r="E192"/>
      <c r="F192"/>
      <c r="G192"/>
      <c r="H192"/>
      <c r="I192"/>
      <c r="J192"/>
    </row>
    <row r="193" spans="3:10" ht="30" customHeight="1">
      <c r="C193"/>
      <c r="D193"/>
      <c r="E193"/>
      <c r="F193"/>
      <c r="G193"/>
      <c r="H193"/>
      <c r="I193"/>
      <c r="J193"/>
    </row>
    <row r="194" spans="3:10" ht="30" customHeight="1">
      <c r="C194"/>
      <c r="D194"/>
      <c r="E194"/>
      <c r="F194"/>
      <c r="G194"/>
      <c r="H194"/>
      <c r="I194"/>
      <c r="J194"/>
    </row>
    <row r="195" spans="3:10" ht="30" customHeight="1">
      <c r="C195"/>
      <c r="D195"/>
      <c r="E195"/>
      <c r="F195"/>
      <c r="G195"/>
      <c r="H195"/>
      <c r="I195"/>
      <c r="J195"/>
    </row>
    <row r="196" spans="3:10" ht="30" customHeight="1">
      <c r="C196"/>
      <c r="D196"/>
      <c r="E196"/>
      <c r="F196"/>
      <c r="G196"/>
      <c r="H196"/>
      <c r="I196"/>
      <c r="J196"/>
    </row>
    <row r="197" spans="3:10" ht="30" customHeight="1">
      <c r="C197"/>
      <c r="D197"/>
      <c r="E197"/>
      <c r="F197"/>
      <c r="G197"/>
      <c r="H197"/>
      <c r="I197"/>
      <c r="J197"/>
    </row>
    <row r="198" spans="3:10" ht="30" customHeight="1">
      <c r="C198"/>
      <c r="D198"/>
      <c r="E198"/>
      <c r="F198"/>
      <c r="G198"/>
      <c r="H198"/>
      <c r="I198"/>
      <c r="J198"/>
    </row>
    <row r="199" spans="3:10" ht="30" customHeight="1">
      <c r="C199"/>
      <c r="D199"/>
      <c r="E199"/>
      <c r="F199"/>
      <c r="G199"/>
      <c r="H199"/>
      <c r="I199"/>
      <c r="J199"/>
    </row>
    <row r="200" spans="3:10" ht="30" customHeight="1">
      <c r="C200"/>
      <c r="D200"/>
      <c r="E200"/>
      <c r="F200"/>
      <c r="G200"/>
      <c r="H200"/>
      <c r="I200"/>
      <c r="J200"/>
    </row>
    <row r="201" spans="3:10" ht="30" customHeight="1">
      <c r="C201"/>
      <c r="D201"/>
      <c r="E201"/>
      <c r="F201"/>
      <c r="G201"/>
      <c r="H201"/>
      <c r="I201"/>
      <c r="J201"/>
    </row>
    <row r="202" spans="3:10" ht="30" customHeight="1">
      <c r="C202"/>
      <c r="D202"/>
      <c r="E202"/>
      <c r="F202"/>
      <c r="G202"/>
      <c r="H202"/>
      <c r="I202"/>
      <c r="J202"/>
    </row>
    <row r="203" spans="3:10" ht="30" customHeight="1">
      <c r="C203"/>
      <c r="D203"/>
      <c r="E203"/>
      <c r="F203"/>
      <c r="G203"/>
      <c r="H203"/>
      <c r="I203"/>
      <c r="J203"/>
    </row>
    <row r="204" spans="3:10" ht="30" customHeight="1">
      <c r="C204"/>
      <c r="D204"/>
      <c r="E204"/>
      <c r="F204"/>
      <c r="G204"/>
      <c r="H204"/>
      <c r="I204"/>
      <c r="J204"/>
    </row>
    <row r="205" spans="3:10" ht="30" customHeight="1">
      <c r="C205"/>
      <c r="D205"/>
      <c r="E205"/>
      <c r="F205"/>
      <c r="G205"/>
      <c r="H205"/>
      <c r="I205"/>
      <c r="J205"/>
    </row>
    <row r="206" spans="3:10" ht="30" customHeight="1">
      <c r="C206"/>
      <c r="D206"/>
      <c r="E206"/>
      <c r="F206"/>
      <c r="G206"/>
      <c r="H206"/>
      <c r="I206"/>
      <c r="J206"/>
    </row>
    <row r="207" spans="3:10" ht="30" customHeight="1">
      <c r="C207"/>
      <c r="D207"/>
      <c r="E207"/>
      <c r="F207"/>
      <c r="G207"/>
      <c r="H207"/>
      <c r="I207"/>
      <c r="J207"/>
    </row>
    <row r="208" spans="3:10" ht="30" customHeight="1">
      <c r="C208"/>
      <c r="D208"/>
      <c r="E208"/>
      <c r="F208"/>
      <c r="G208"/>
      <c r="H208"/>
      <c r="I208"/>
      <c r="J208"/>
    </row>
    <row r="209" spans="3:10" ht="30" customHeight="1">
      <c r="C209"/>
      <c r="D209"/>
      <c r="E209"/>
      <c r="F209"/>
      <c r="G209"/>
      <c r="H209"/>
      <c r="I209"/>
      <c r="J209"/>
    </row>
    <row r="210" spans="3:10" ht="30" customHeight="1">
      <c r="C210"/>
      <c r="D210"/>
      <c r="E210"/>
      <c r="F210"/>
      <c r="G210"/>
      <c r="H210"/>
      <c r="I210"/>
      <c r="J210"/>
    </row>
    <row r="211" spans="3:10" ht="30" customHeight="1">
      <c r="C211"/>
      <c r="D211"/>
      <c r="E211"/>
      <c r="F211"/>
      <c r="G211"/>
      <c r="H211"/>
      <c r="I211"/>
      <c r="J211"/>
    </row>
    <row r="212" spans="3:10" ht="30" customHeight="1">
      <c r="C212"/>
      <c r="D212"/>
      <c r="E212"/>
      <c r="F212"/>
      <c r="G212"/>
      <c r="H212"/>
      <c r="I212"/>
      <c r="J212"/>
    </row>
    <row r="213" spans="3:10" ht="30" customHeight="1">
      <c r="C213"/>
      <c r="D213"/>
      <c r="E213"/>
      <c r="F213"/>
      <c r="G213"/>
      <c r="H213"/>
      <c r="I213"/>
      <c r="J213"/>
    </row>
    <row r="214" spans="3:10" ht="30" customHeight="1">
      <c r="C214"/>
      <c r="D214"/>
      <c r="E214"/>
      <c r="F214"/>
      <c r="G214"/>
      <c r="H214"/>
      <c r="I214"/>
      <c r="J214"/>
    </row>
    <row r="215" spans="3:10" ht="30" customHeight="1">
      <c r="C215"/>
      <c r="D215"/>
      <c r="E215"/>
      <c r="F215"/>
      <c r="G215"/>
      <c r="H215"/>
      <c r="I215"/>
      <c r="J215"/>
    </row>
    <row r="216" spans="3:10" ht="30" customHeight="1">
      <c r="C216"/>
      <c r="D216"/>
      <c r="E216"/>
      <c r="F216"/>
      <c r="G216"/>
      <c r="H216"/>
      <c r="I216"/>
      <c r="J216"/>
    </row>
    <row r="217" spans="3:10" ht="30" customHeight="1">
      <c r="C217"/>
      <c r="D217"/>
      <c r="E217"/>
      <c r="F217"/>
      <c r="G217"/>
      <c r="H217"/>
      <c r="I217"/>
      <c r="J217"/>
    </row>
    <row r="218" spans="3:10" ht="30" customHeight="1">
      <c r="C218"/>
      <c r="D218"/>
      <c r="E218"/>
      <c r="F218"/>
      <c r="G218"/>
      <c r="H218"/>
      <c r="I218"/>
      <c r="J218"/>
    </row>
    <row r="219" spans="3:10" ht="30" customHeight="1">
      <c r="C219"/>
      <c r="D219"/>
      <c r="E219"/>
      <c r="F219"/>
      <c r="G219"/>
      <c r="H219"/>
      <c r="I219"/>
      <c r="J219"/>
    </row>
    <row r="220" spans="3:10" ht="30" customHeight="1">
      <c r="C220"/>
      <c r="D220"/>
      <c r="E220"/>
      <c r="F220"/>
      <c r="G220"/>
      <c r="H220"/>
      <c r="I220"/>
      <c r="J220"/>
    </row>
    <row r="221" spans="3:10" ht="30" customHeight="1">
      <c r="C221"/>
      <c r="D221"/>
      <c r="E221"/>
      <c r="F221"/>
      <c r="G221"/>
      <c r="H221"/>
      <c r="I221"/>
      <c r="J221"/>
    </row>
    <row r="222" spans="3:10" ht="30" customHeight="1">
      <c r="C222"/>
      <c r="D222"/>
      <c r="E222"/>
      <c r="F222"/>
      <c r="G222"/>
      <c r="H222"/>
      <c r="I222"/>
      <c r="J222"/>
    </row>
    <row r="223" spans="3:10" ht="30" customHeight="1">
      <c r="C223"/>
      <c r="D223"/>
      <c r="E223"/>
      <c r="F223"/>
      <c r="G223"/>
      <c r="H223"/>
      <c r="I223"/>
      <c r="J223"/>
    </row>
    <row r="224" spans="3:10" ht="30" customHeight="1">
      <c r="C224"/>
      <c r="D224"/>
      <c r="E224"/>
      <c r="F224"/>
      <c r="G224"/>
      <c r="H224"/>
      <c r="I224"/>
      <c r="J224"/>
    </row>
    <row r="225" spans="3:10" ht="30" customHeight="1">
      <c r="C225"/>
      <c r="D225"/>
      <c r="E225"/>
      <c r="F225"/>
      <c r="G225"/>
      <c r="H225"/>
      <c r="I225"/>
      <c r="J225"/>
    </row>
    <row r="226" spans="3:10" ht="30" customHeight="1">
      <c r="C226"/>
      <c r="D226"/>
      <c r="E226"/>
      <c r="F226"/>
      <c r="G226"/>
      <c r="H226"/>
      <c r="I226"/>
      <c r="J226"/>
    </row>
    <row r="227" spans="3:10" ht="30" customHeight="1">
      <c r="C227"/>
      <c r="D227"/>
      <c r="E227"/>
      <c r="F227"/>
      <c r="G227"/>
      <c r="H227"/>
      <c r="I227"/>
      <c r="J227"/>
    </row>
    <row r="228" spans="3:10" ht="30" customHeight="1">
      <c r="C228"/>
      <c r="D228"/>
      <c r="E228"/>
      <c r="F228"/>
      <c r="G228"/>
      <c r="H228"/>
      <c r="I228"/>
      <c r="J228"/>
    </row>
    <row r="229" spans="3:10" ht="30" customHeight="1">
      <c r="C229"/>
      <c r="D229"/>
      <c r="E229"/>
      <c r="F229"/>
      <c r="G229"/>
      <c r="H229"/>
      <c r="I229"/>
      <c r="J229"/>
    </row>
    <row r="230" spans="3:10" ht="30" customHeight="1">
      <c r="C230"/>
      <c r="D230"/>
      <c r="E230"/>
      <c r="F230"/>
      <c r="G230"/>
      <c r="H230"/>
      <c r="I230"/>
      <c r="J230"/>
    </row>
    <row r="231" spans="3:10" ht="30" customHeight="1">
      <c r="C231"/>
      <c r="D231"/>
      <c r="E231"/>
      <c r="F231"/>
      <c r="G231"/>
      <c r="H231"/>
      <c r="I231"/>
      <c r="J231"/>
    </row>
    <row r="232" spans="3:10" ht="30" customHeight="1">
      <c r="C232"/>
      <c r="D232"/>
      <c r="E232"/>
      <c r="F232"/>
      <c r="G232"/>
      <c r="H232"/>
      <c r="I232"/>
      <c r="J232"/>
    </row>
    <row r="233" spans="3:10" ht="30" customHeight="1">
      <c r="C233"/>
      <c r="D233"/>
      <c r="E233"/>
      <c r="F233"/>
      <c r="G233"/>
      <c r="H233"/>
      <c r="I233"/>
      <c r="J233"/>
    </row>
    <row r="234" spans="3:10" ht="30" customHeight="1">
      <c r="C234"/>
      <c r="D234"/>
      <c r="E234"/>
      <c r="F234"/>
      <c r="G234"/>
      <c r="H234"/>
      <c r="I234"/>
      <c r="J234"/>
    </row>
    <row r="235" spans="3:10" ht="30" customHeight="1">
      <c r="C235"/>
      <c r="D235"/>
      <c r="E235"/>
      <c r="F235"/>
      <c r="G235"/>
      <c r="H235"/>
      <c r="I235"/>
      <c r="J235"/>
    </row>
    <row r="236" spans="3:10" ht="30" customHeight="1">
      <c r="C236"/>
      <c r="D236"/>
      <c r="E236"/>
      <c r="F236"/>
      <c r="G236"/>
      <c r="H236"/>
      <c r="I236"/>
      <c r="J236"/>
    </row>
    <row r="237" spans="3:10" ht="30" customHeight="1">
      <c r="C237"/>
      <c r="D237"/>
      <c r="E237"/>
      <c r="F237"/>
      <c r="G237"/>
      <c r="H237"/>
      <c r="I237"/>
      <c r="J237"/>
    </row>
    <row r="238" spans="3:10" ht="30" customHeight="1">
      <c r="C238"/>
      <c r="D238"/>
      <c r="E238"/>
      <c r="F238"/>
      <c r="G238"/>
      <c r="H238"/>
      <c r="I238"/>
      <c r="J238"/>
    </row>
    <row r="239" spans="3:10" ht="30" customHeight="1">
      <c r="C239"/>
      <c r="D239"/>
      <c r="E239"/>
      <c r="F239"/>
      <c r="G239"/>
      <c r="H239"/>
      <c r="I239"/>
      <c r="J239"/>
    </row>
    <row r="240" spans="3:10" ht="30" customHeight="1">
      <c r="C240"/>
      <c r="D240"/>
      <c r="E240"/>
      <c r="F240"/>
      <c r="G240"/>
      <c r="H240"/>
      <c r="I240"/>
      <c r="J240"/>
    </row>
    <row r="241" spans="3:10" ht="30" customHeight="1">
      <c r="C241"/>
      <c r="D241"/>
      <c r="E241"/>
      <c r="F241"/>
      <c r="G241"/>
      <c r="H241"/>
      <c r="I241"/>
      <c r="J241"/>
    </row>
    <row r="242" spans="3:10" ht="30" customHeight="1">
      <c r="C242"/>
      <c r="D242"/>
      <c r="E242"/>
      <c r="F242"/>
      <c r="G242"/>
      <c r="H242"/>
      <c r="I242"/>
      <c r="J242"/>
    </row>
    <row r="243" spans="3:10" ht="30" customHeight="1">
      <c r="C243"/>
      <c r="D243"/>
      <c r="E243"/>
      <c r="F243"/>
      <c r="G243"/>
      <c r="H243"/>
      <c r="I243"/>
      <c r="J243"/>
    </row>
    <row r="244" spans="3:10" ht="30" customHeight="1">
      <c r="C244"/>
      <c r="D244"/>
      <c r="E244"/>
      <c r="F244"/>
      <c r="G244"/>
      <c r="H244"/>
      <c r="I244"/>
      <c r="J244"/>
    </row>
    <row r="245" spans="3:10" ht="30" customHeight="1">
      <c r="C245"/>
      <c r="D245"/>
      <c r="E245"/>
      <c r="F245"/>
      <c r="G245"/>
      <c r="H245"/>
      <c r="I245"/>
      <c r="J245"/>
    </row>
    <row r="246" spans="3:10" ht="30" customHeight="1">
      <c r="C246"/>
      <c r="D246"/>
      <c r="E246"/>
      <c r="F246"/>
      <c r="G246"/>
      <c r="H246"/>
      <c r="I246"/>
      <c r="J246"/>
    </row>
    <row r="247" spans="3:10" ht="30" customHeight="1">
      <c r="C247"/>
      <c r="D247"/>
      <c r="E247"/>
      <c r="F247"/>
      <c r="G247"/>
      <c r="H247"/>
      <c r="I247"/>
      <c r="J247"/>
    </row>
    <row r="248" spans="3:10" ht="30" customHeight="1">
      <c r="C248"/>
      <c r="D248"/>
      <c r="E248"/>
      <c r="F248"/>
      <c r="G248"/>
      <c r="H248"/>
      <c r="I248"/>
      <c r="J248"/>
    </row>
    <row r="249" spans="3:10" ht="30" customHeight="1">
      <c r="C249"/>
      <c r="D249"/>
      <c r="E249"/>
      <c r="F249"/>
      <c r="G249"/>
      <c r="H249"/>
      <c r="I249"/>
      <c r="J249"/>
    </row>
    <row r="250" spans="3:10" ht="30" customHeight="1">
      <c r="C250"/>
      <c r="D250"/>
      <c r="E250"/>
      <c r="F250"/>
      <c r="G250"/>
      <c r="H250"/>
      <c r="I250"/>
      <c r="J250"/>
    </row>
    <row r="251" spans="3:10" ht="30" customHeight="1">
      <c r="C251"/>
      <c r="D251"/>
      <c r="E251"/>
      <c r="F251"/>
      <c r="G251"/>
      <c r="H251"/>
      <c r="I251"/>
      <c r="J251"/>
    </row>
    <row r="252" spans="3:10" ht="30" customHeight="1">
      <c r="C252"/>
      <c r="D252"/>
      <c r="E252"/>
      <c r="F252"/>
      <c r="G252"/>
      <c r="H252"/>
      <c r="I252"/>
      <c r="J252"/>
    </row>
    <row r="253" spans="3:10" ht="30" customHeight="1">
      <c r="C253"/>
      <c r="D253"/>
      <c r="E253"/>
      <c r="F253"/>
      <c r="G253"/>
      <c r="H253"/>
      <c r="I253"/>
      <c r="J253"/>
    </row>
    <row r="254" spans="3:10" ht="30" customHeight="1">
      <c r="C254"/>
      <c r="D254"/>
      <c r="E254"/>
      <c r="F254"/>
      <c r="G254"/>
      <c r="H254"/>
      <c r="I254"/>
      <c r="J254"/>
    </row>
    <row r="255" spans="3:10" ht="30" customHeight="1">
      <c r="C255"/>
      <c r="D255"/>
      <c r="E255"/>
      <c r="F255"/>
      <c r="G255"/>
      <c r="H255"/>
      <c r="I255"/>
      <c r="J255"/>
    </row>
    <row r="256" spans="3:10" ht="30" customHeight="1">
      <c r="C256"/>
      <c r="D256"/>
      <c r="E256"/>
      <c r="F256"/>
      <c r="G256"/>
      <c r="H256"/>
      <c r="I256"/>
      <c r="J256"/>
    </row>
    <row r="257" spans="3:10" ht="30" customHeight="1">
      <c r="C257"/>
      <c r="D257"/>
      <c r="E257"/>
      <c r="F257"/>
      <c r="G257"/>
      <c r="H257"/>
      <c r="I257"/>
      <c r="J257"/>
    </row>
    <row r="258" spans="3:10" ht="30" customHeight="1">
      <c r="C258"/>
      <c r="D258"/>
      <c r="E258"/>
      <c r="F258"/>
      <c r="G258"/>
      <c r="H258"/>
      <c r="I258"/>
      <c r="J258"/>
    </row>
    <row r="259" spans="3:10" ht="30" customHeight="1">
      <c r="C259"/>
      <c r="D259"/>
      <c r="E259"/>
      <c r="F259"/>
      <c r="G259"/>
      <c r="H259"/>
      <c r="I259"/>
      <c r="J259"/>
    </row>
    <row r="260" spans="3:10" ht="30" customHeight="1">
      <c r="C260"/>
      <c r="D260"/>
      <c r="E260"/>
      <c r="F260"/>
      <c r="G260"/>
      <c r="H260"/>
      <c r="I260"/>
      <c r="J260"/>
    </row>
    <row r="261" spans="3:10" ht="30" customHeight="1">
      <c r="C261"/>
      <c r="D261"/>
      <c r="E261"/>
      <c r="F261"/>
      <c r="G261"/>
      <c r="H261"/>
      <c r="I261"/>
      <c r="J261"/>
    </row>
    <row r="262" spans="3:10" ht="30" customHeight="1">
      <c r="C262"/>
      <c r="D262"/>
      <c r="E262"/>
      <c r="F262"/>
      <c r="G262"/>
      <c r="H262"/>
      <c r="I262"/>
      <c r="J262"/>
    </row>
    <row r="263" spans="3:10" ht="30" customHeight="1">
      <c r="C263"/>
      <c r="D263"/>
      <c r="E263"/>
      <c r="F263"/>
      <c r="G263"/>
      <c r="H263"/>
      <c r="I263"/>
      <c r="J263"/>
    </row>
    <row r="264" spans="3:10" ht="30" customHeight="1">
      <c r="C264"/>
      <c r="D264"/>
      <c r="E264"/>
      <c r="F264"/>
      <c r="G264"/>
      <c r="H264"/>
      <c r="I264"/>
      <c r="J264"/>
    </row>
    <row r="265" spans="3:10" ht="30" customHeight="1">
      <c r="C265"/>
      <c r="D265"/>
      <c r="E265"/>
      <c r="F265"/>
      <c r="G265"/>
      <c r="H265"/>
      <c r="I265"/>
      <c r="J265"/>
    </row>
    <row r="266" spans="3:10" ht="30" customHeight="1">
      <c r="C266"/>
      <c r="D266"/>
      <c r="E266"/>
      <c r="F266"/>
      <c r="G266"/>
      <c r="H266"/>
      <c r="I266"/>
      <c r="J266"/>
    </row>
    <row r="267" spans="3:10" ht="30" customHeight="1">
      <c r="C267"/>
      <c r="D267"/>
      <c r="E267"/>
      <c r="F267"/>
      <c r="G267"/>
      <c r="H267"/>
      <c r="I267"/>
      <c r="J267"/>
    </row>
    <row r="268" spans="3:10" ht="30" customHeight="1">
      <c r="C268"/>
      <c r="D268"/>
      <c r="E268"/>
      <c r="F268"/>
      <c r="G268"/>
      <c r="H268"/>
      <c r="I268"/>
      <c r="J268"/>
    </row>
    <row r="269" spans="3:10" ht="30" customHeight="1">
      <c r="C269"/>
      <c r="D269"/>
      <c r="E269"/>
      <c r="F269"/>
      <c r="G269"/>
      <c r="H269"/>
      <c r="I269"/>
      <c r="J269"/>
    </row>
    <row r="270" spans="3:10" ht="30" customHeight="1">
      <c r="C270"/>
      <c r="D270"/>
      <c r="E270"/>
      <c r="F270"/>
      <c r="G270"/>
      <c r="H270"/>
      <c r="I270"/>
      <c r="J270"/>
    </row>
    <row r="271" spans="3:10" ht="30" customHeight="1">
      <c r="C271"/>
      <c r="D271"/>
      <c r="E271"/>
      <c r="F271"/>
      <c r="G271"/>
      <c r="H271"/>
      <c r="I271"/>
      <c r="J271"/>
    </row>
    <row r="272" spans="3:10" ht="30" customHeight="1">
      <c r="C272"/>
      <c r="D272"/>
      <c r="E272"/>
      <c r="F272"/>
      <c r="G272"/>
      <c r="H272"/>
      <c r="I272"/>
      <c r="J272"/>
    </row>
    <row r="273" spans="3:10" ht="30" customHeight="1">
      <c r="C273"/>
      <c r="D273"/>
      <c r="E273"/>
      <c r="F273"/>
      <c r="G273"/>
      <c r="H273"/>
      <c r="I273"/>
      <c r="J273"/>
    </row>
    <row r="274" spans="3:10" ht="30" customHeight="1">
      <c r="C274"/>
      <c r="D274"/>
      <c r="E274"/>
      <c r="F274"/>
      <c r="G274"/>
      <c r="H274"/>
      <c r="I274"/>
      <c r="J274"/>
    </row>
    <row r="275" spans="3:10" ht="30" customHeight="1">
      <c r="C275"/>
      <c r="D275"/>
      <c r="E275"/>
      <c r="F275"/>
      <c r="G275"/>
      <c r="H275"/>
      <c r="I275"/>
      <c r="J275"/>
    </row>
    <row r="276" spans="3:10" ht="30" customHeight="1">
      <c r="C276"/>
      <c r="D276"/>
      <c r="E276"/>
      <c r="F276"/>
      <c r="G276"/>
      <c r="H276"/>
      <c r="I276"/>
      <c r="J276"/>
    </row>
    <row r="277" spans="3:10" ht="30" customHeight="1">
      <c r="C277"/>
      <c r="D277"/>
      <c r="E277"/>
      <c r="F277"/>
      <c r="G277"/>
      <c r="H277"/>
      <c r="I277"/>
      <c r="J277"/>
    </row>
    <row r="278" spans="3:10" ht="30" customHeight="1">
      <c r="C278"/>
      <c r="D278"/>
      <c r="E278"/>
      <c r="F278"/>
      <c r="G278"/>
      <c r="H278"/>
      <c r="I278"/>
      <c r="J278"/>
    </row>
    <row r="279" spans="3:10" ht="30" customHeight="1">
      <c r="C279"/>
      <c r="D279"/>
      <c r="E279"/>
      <c r="F279"/>
      <c r="G279"/>
      <c r="H279"/>
      <c r="I279"/>
      <c r="J279"/>
    </row>
    <row r="280" spans="3:10" ht="30" customHeight="1">
      <c r="C280"/>
      <c r="D280"/>
      <c r="E280"/>
      <c r="F280"/>
      <c r="G280"/>
      <c r="H280"/>
      <c r="I280"/>
      <c r="J280"/>
    </row>
    <row r="281" spans="3:10" ht="30" customHeight="1">
      <c r="C281"/>
      <c r="D281"/>
      <c r="E281"/>
      <c r="F281"/>
      <c r="G281"/>
      <c r="H281"/>
      <c r="I281"/>
      <c r="J281"/>
    </row>
    <row r="282" spans="3:10" ht="30" customHeight="1">
      <c r="C282"/>
      <c r="D282"/>
      <c r="E282"/>
      <c r="F282"/>
      <c r="G282"/>
      <c r="H282"/>
      <c r="I282"/>
      <c r="J282"/>
    </row>
    <row r="283" spans="3:10" ht="30" customHeight="1">
      <c r="C283"/>
      <c r="D283"/>
      <c r="E283"/>
      <c r="F283"/>
      <c r="G283"/>
      <c r="H283"/>
      <c r="I283"/>
      <c r="J283"/>
    </row>
    <row r="284" spans="3:10" ht="30" customHeight="1">
      <c r="C284"/>
      <c r="D284"/>
      <c r="E284"/>
      <c r="F284"/>
      <c r="G284"/>
      <c r="H284"/>
      <c r="I284"/>
      <c r="J284"/>
    </row>
    <row r="285" spans="3:10" ht="30" customHeight="1">
      <c r="C285"/>
      <c r="D285"/>
      <c r="E285"/>
      <c r="F285"/>
      <c r="G285"/>
      <c r="H285"/>
      <c r="I285"/>
      <c r="J285"/>
    </row>
    <row r="286" spans="3:10" ht="30" customHeight="1">
      <c r="C286"/>
      <c r="D286"/>
      <c r="E286"/>
      <c r="F286"/>
      <c r="G286"/>
      <c r="H286"/>
      <c r="I286"/>
      <c r="J286"/>
    </row>
    <row r="287" spans="3:10" ht="30" customHeight="1">
      <c r="C287"/>
      <c r="D287"/>
      <c r="E287"/>
      <c r="F287"/>
      <c r="G287"/>
      <c r="H287"/>
      <c r="I287"/>
      <c r="J287"/>
    </row>
    <row r="288" spans="3:10" ht="30" customHeight="1">
      <c r="C288"/>
      <c r="D288"/>
      <c r="E288"/>
      <c r="F288"/>
      <c r="G288"/>
      <c r="H288"/>
      <c r="I288"/>
      <c r="J288"/>
    </row>
    <row r="289" spans="3:10" ht="30" customHeight="1">
      <c r="C289"/>
      <c r="D289"/>
      <c r="E289"/>
      <c r="F289"/>
      <c r="G289"/>
      <c r="H289"/>
      <c r="I289"/>
      <c r="J289"/>
    </row>
    <row r="290" spans="3:10" ht="30" customHeight="1">
      <c r="C290"/>
      <c r="D290"/>
      <c r="E290"/>
      <c r="F290"/>
      <c r="G290"/>
      <c r="H290"/>
      <c r="I290"/>
      <c r="J290"/>
    </row>
    <row r="291" spans="3:10" ht="30" customHeight="1">
      <c r="C291"/>
      <c r="D291"/>
      <c r="E291"/>
      <c r="F291"/>
      <c r="G291"/>
      <c r="H291"/>
      <c r="I291"/>
      <c r="J291"/>
    </row>
    <row r="292" spans="3:10" ht="30" customHeight="1">
      <c r="C292"/>
      <c r="D292"/>
      <c r="E292"/>
      <c r="F292"/>
      <c r="G292"/>
      <c r="H292"/>
      <c r="I292"/>
      <c r="J292"/>
    </row>
    <row r="293" spans="3:10" ht="30" customHeight="1">
      <c r="C293"/>
      <c r="D293"/>
      <c r="E293"/>
      <c r="F293"/>
      <c r="G293"/>
      <c r="H293"/>
      <c r="I293"/>
      <c r="J293"/>
    </row>
    <row r="294" spans="3:10" ht="30" customHeight="1">
      <c r="C294"/>
      <c r="D294"/>
      <c r="E294"/>
      <c r="F294"/>
      <c r="G294"/>
      <c r="H294"/>
      <c r="I294"/>
      <c r="J294"/>
    </row>
    <row r="295" spans="3:10" ht="30" customHeight="1">
      <c r="C295"/>
      <c r="D295"/>
      <c r="E295"/>
      <c r="F295"/>
      <c r="G295"/>
      <c r="H295"/>
      <c r="I295"/>
      <c r="J295"/>
    </row>
    <row r="296" spans="3:10" ht="30" customHeight="1">
      <c r="C296"/>
      <c r="D296"/>
      <c r="E296"/>
      <c r="F296"/>
      <c r="G296"/>
      <c r="H296"/>
      <c r="I296"/>
      <c r="J296"/>
    </row>
    <row r="297" spans="3:10" ht="30" customHeight="1">
      <c r="C297"/>
      <c r="D297"/>
      <c r="E297"/>
      <c r="F297"/>
      <c r="G297"/>
      <c r="H297"/>
      <c r="I297"/>
      <c r="J297"/>
    </row>
    <row r="298" spans="3:10" ht="30" customHeight="1">
      <c r="C298"/>
      <c r="D298"/>
      <c r="E298"/>
      <c r="F298"/>
      <c r="G298"/>
      <c r="H298"/>
      <c r="I298"/>
      <c r="J298"/>
    </row>
    <row r="299" spans="3:10" ht="30" customHeight="1">
      <c r="C299"/>
      <c r="D299"/>
      <c r="E299"/>
      <c r="F299"/>
      <c r="G299"/>
      <c r="H299"/>
      <c r="I299"/>
      <c r="J299"/>
    </row>
    <row r="300" spans="3:10" ht="30" customHeight="1">
      <c r="C300"/>
      <c r="D300"/>
      <c r="E300"/>
      <c r="F300"/>
      <c r="G300"/>
      <c r="H300"/>
      <c r="I300"/>
      <c r="J300"/>
    </row>
    <row r="301" spans="3:10" ht="30" customHeight="1">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CT21" xr:uid="{00000000-0009-0000-0000-000019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1:R21"/>
    <mergeCell ref="T21:U21"/>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0000000}">
          <x14:formula1>
            <xm:f>'https://cgmgov-my.sharepoint.com/Users/Gserrano/OneDrive - Contraloria General de Medellin/[PlandeAccionInstitucional2023 junio30.xlsx]Lista desplegable'!#REF!</xm:f>
          </x14:formula1>
          <xm:sqref>B8:B12</xm:sqref>
        </x14:dataValidation>
        <x14:dataValidation type="list" allowBlank="1" showInputMessage="1" showErrorMessage="1" xr:uid="{00000000-0002-0000-1900-000001000000}">
          <x14:formula1>
            <xm:f>'https://cgmgov-my.sharepoint.com/Users/edy.osorio/Desktop/AÑO 2023/CORREO ENVIO DE PLANES/PIGA/[Plan de Acción PIGA 2023.xlsx]Lista desplegable'!#REF!</xm:f>
          </x14:formula1>
          <xm:sqref>B13 J13</xm:sqref>
        </x14:dataValidation>
        <x14:dataValidation type="list" allowBlank="1" showInputMessage="1" showErrorMessage="1" xr:uid="{00000000-0002-0000-1900-000002000000}">
          <x14:formula1>
            <xm:f>'https://cgmgov-my.sharepoint.com/Users/Gserrano/Documents/DISCO D/FORMULACION Y ADMINISTRACION PLANES/FORMULACIÓN PLANES 2023/Planes de acción Dependencias/[Plan de accion 2023 DRFyF.xlsx]Lista desplegable'!#REF!</xm:f>
          </x14:formula1>
          <xm:sqref>B18:B20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V3711"/>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140625" style="1" customWidth="1"/>
    <col min="17" max="17" width="13.28515625" style="1" customWidth="1"/>
    <col min="18" max="18" width="13.85546875" style="1" customWidth="1"/>
    <col min="19" max="19" width="14.7109375" style="1" customWidth="1"/>
    <col min="20" max="20" width="27.42578125" style="1" customWidth="1"/>
    <col min="21" max="21" width="26.7109375" style="1" customWidth="1"/>
    <col min="34"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c r="V3"/>
      <c r="W3"/>
      <c r="X3"/>
      <c r="Y3"/>
      <c r="Z3"/>
      <c r="AA3"/>
      <c r="AB3"/>
      <c r="AC3"/>
      <c r="AD3"/>
      <c r="AE3"/>
      <c r="AF3"/>
      <c r="AG3"/>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c r="W4"/>
      <c r="X4"/>
      <c r="Y4"/>
      <c r="Z4"/>
      <c r="AA4"/>
      <c r="AB4"/>
      <c r="AC4"/>
      <c r="AD4"/>
      <c r="AE4"/>
      <c r="AF4"/>
      <c r="AG4"/>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c r="W5"/>
      <c r="X5"/>
      <c r="Y5"/>
      <c r="Z5"/>
      <c r="AA5"/>
      <c r="AB5"/>
      <c r="AC5"/>
      <c r="AD5"/>
      <c r="AE5"/>
      <c r="AF5"/>
      <c r="AG5"/>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c r="W6"/>
      <c r="X6"/>
      <c r="Y6"/>
      <c r="Z6"/>
      <c r="AA6"/>
      <c r="AB6"/>
      <c r="AC6"/>
      <c r="AD6"/>
      <c r="AE6"/>
      <c r="AF6"/>
      <c r="AG6"/>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156">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110">
        <v>50</v>
      </c>
      <c r="R7" s="111">
        <v>1</v>
      </c>
      <c r="S7" s="186">
        <v>50</v>
      </c>
      <c r="T7" s="113" t="s">
        <v>1574</v>
      </c>
      <c r="U7" s="113" t="s">
        <v>1575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08">
      <c r="A8" s="103">
        <v>21</v>
      </c>
      <c r="B8" s="104" t="s">
        <v>28</v>
      </c>
      <c r="C8" s="105">
        <v>2</v>
      </c>
      <c r="D8" s="105">
        <v>4</v>
      </c>
      <c r="E8" s="105">
        <v>7</v>
      </c>
      <c r="F8" s="105">
        <v>21</v>
      </c>
      <c r="G8" s="106" t="s">
        <v>114</v>
      </c>
      <c r="H8" s="104" t="s">
        <v>115</v>
      </c>
      <c r="I8" s="18" t="s">
        <v>116</v>
      </c>
      <c r="J8" s="107" t="s">
        <v>32</v>
      </c>
      <c r="K8" s="107" t="s">
        <v>32</v>
      </c>
      <c r="L8" s="107" t="s">
        <v>32</v>
      </c>
      <c r="M8" s="108">
        <v>44928</v>
      </c>
      <c r="N8" s="107" t="s">
        <v>32</v>
      </c>
      <c r="O8" s="108">
        <v>45291</v>
      </c>
      <c r="P8" s="109" t="s">
        <v>117</v>
      </c>
      <c r="Q8" s="110">
        <v>50</v>
      </c>
      <c r="R8" s="111">
        <v>1</v>
      </c>
      <c r="S8" s="186">
        <v>50</v>
      </c>
      <c r="T8" s="113" t="s">
        <v>118</v>
      </c>
      <c r="U8" s="113" t="s">
        <v>119</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0">
      <c r="A9" s="103">
        <v>22</v>
      </c>
      <c r="B9" s="104" t="s">
        <v>28</v>
      </c>
      <c r="C9" s="105">
        <v>2</v>
      </c>
      <c r="D9" s="105">
        <v>4</v>
      </c>
      <c r="E9" s="105">
        <v>7</v>
      </c>
      <c r="F9" s="105">
        <v>22</v>
      </c>
      <c r="G9" s="106" t="s">
        <v>114</v>
      </c>
      <c r="H9" s="116"/>
      <c r="I9" s="18" t="s">
        <v>120</v>
      </c>
      <c r="J9" s="107" t="s">
        <v>32</v>
      </c>
      <c r="K9" s="107" t="s">
        <v>32</v>
      </c>
      <c r="L9" s="107" t="s">
        <v>32</v>
      </c>
      <c r="M9" s="108">
        <v>44928</v>
      </c>
      <c r="N9" s="107" t="s">
        <v>32</v>
      </c>
      <c r="O9" s="108">
        <v>45291</v>
      </c>
      <c r="P9" s="109" t="s">
        <v>121</v>
      </c>
      <c r="Q9" s="110">
        <v>50</v>
      </c>
      <c r="R9" s="111">
        <v>1</v>
      </c>
      <c r="S9" s="186">
        <v>50</v>
      </c>
      <c r="T9" s="113" t="s">
        <v>122</v>
      </c>
      <c r="U9" s="113" t="s">
        <v>123</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72">
      <c r="A10" s="103">
        <v>23</v>
      </c>
      <c r="B10" s="104" t="s">
        <v>28</v>
      </c>
      <c r="C10" s="105">
        <v>2</v>
      </c>
      <c r="D10" s="105">
        <v>4</v>
      </c>
      <c r="E10" s="105">
        <v>7</v>
      </c>
      <c r="F10" s="105">
        <v>23</v>
      </c>
      <c r="G10" s="106" t="s">
        <v>114</v>
      </c>
      <c r="H10" s="116"/>
      <c r="I10" s="18" t="s">
        <v>124</v>
      </c>
      <c r="J10" s="107" t="s">
        <v>32</v>
      </c>
      <c r="K10" s="107" t="s">
        <v>32</v>
      </c>
      <c r="L10" s="107" t="s">
        <v>32</v>
      </c>
      <c r="M10" s="108">
        <v>44928</v>
      </c>
      <c r="N10" s="107" t="s">
        <v>32</v>
      </c>
      <c r="O10" s="108">
        <v>45291</v>
      </c>
      <c r="P10" s="109" t="s">
        <v>125</v>
      </c>
      <c r="Q10" s="110">
        <v>50</v>
      </c>
      <c r="R10" s="111">
        <v>1</v>
      </c>
      <c r="S10" s="186">
        <v>50</v>
      </c>
      <c r="T10" s="113" t="s">
        <v>1576</v>
      </c>
      <c r="U10" s="113" t="s">
        <v>127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96.75" customHeight="1">
      <c r="A11" s="103">
        <v>46</v>
      </c>
      <c r="B11" s="104" t="s">
        <v>218</v>
      </c>
      <c r="C11" s="130"/>
      <c r="D11" s="130"/>
      <c r="E11" s="130"/>
      <c r="F11" s="131"/>
      <c r="G11" s="106" t="s">
        <v>219</v>
      </c>
      <c r="H11" s="132"/>
      <c r="I11" s="18" t="s">
        <v>220</v>
      </c>
      <c r="J11" s="104" t="s">
        <v>32</v>
      </c>
      <c r="K11" s="104" t="s">
        <v>32</v>
      </c>
      <c r="L11" s="107" t="s">
        <v>32</v>
      </c>
      <c r="M11" s="133">
        <v>44928</v>
      </c>
      <c r="N11" s="107" t="s">
        <v>221</v>
      </c>
      <c r="O11" s="133">
        <v>45291</v>
      </c>
      <c r="P11" s="75" t="s">
        <v>222</v>
      </c>
      <c r="Q11" s="110">
        <v>92.3</v>
      </c>
      <c r="R11" s="111">
        <v>1</v>
      </c>
      <c r="S11" s="186">
        <v>92.3</v>
      </c>
      <c r="T11" s="235" t="s">
        <v>1577</v>
      </c>
      <c r="U11" s="235" t="s">
        <v>1578</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36">
      <c r="A12" s="103">
        <v>49</v>
      </c>
      <c r="B12" s="104" t="s">
        <v>225</v>
      </c>
      <c r="C12" s="103"/>
      <c r="D12" s="103"/>
      <c r="E12" s="103"/>
      <c r="F12" s="103"/>
      <c r="G12" s="106" t="s">
        <v>102</v>
      </c>
      <c r="H12" s="103" t="s">
        <v>136</v>
      </c>
      <c r="I12" s="18" t="s">
        <v>234</v>
      </c>
      <c r="J12" s="104" t="s">
        <v>32</v>
      </c>
      <c r="K12" s="104" t="s">
        <v>32</v>
      </c>
      <c r="L12" s="107" t="s">
        <v>32</v>
      </c>
      <c r="M12" s="133">
        <v>45108</v>
      </c>
      <c r="N12" s="107" t="s">
        <v>221</v>
      </c>
      <c r="O12" s="133">
        <v>45289</v>
      </c>
      <c r="P12" s="75" t="s">
        <v>235</v>
      </c>
      <c r="Q12" s="272"/>
      <c r="R12" s="273"/>
      <c r="S12" s="274"/>
      <c r="T12" s="136" t="s">
        <v>1579</v>
      </c>
      <c r="U12" s="136" t="s">
        <v>221</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138.75" customHeight="1">
      <c r="A13" s="103">
        <v>51</v>
      </c>
      <c r="B13" s="104" t="s">
        <v>225</v>
      </c>
      <c r="C13" s="103"/>
      <c r="D13" s="103"/>
      <c r="E13" s="103"/>
      <c r="F13" s="103"/>
      <c r="G13" s="106" t="s">
        <v>102</v>
      </c>
      <c r="H13" s="116"/>
      <c r="I13" s="18" t="s">
        <v>238</v>
      </c>
      <c r="J13" s="104" t="s">
        <v>32</v>
      </c>
      <c r="K13" s="104" t="s">
        <v>32</v>
      </c>
      <c r="L13" s="107" t="s">
        <v>32</v>
      </c>
      <c r="M13" s="133">
        <v>44930</v>
      </c>
      <c r="N13" s="107" t="s">
        <v>221</v>
      </c>
      <c r="O13" s="133">
        <v>45289</v>
      </c>
      <c r="P13" s="75" t="s">
        <v>239</v>
      </c>
      <c r="Q13" s="110">
        <v>50</v>
      </c>
      <c r="R13" s="111">
        <v>1</v>
      </c>
      <c r="S13" s="186">
        <v>50</v>
      </c>
      <c r="T13" s="136" t="s">
        <v>1580</v>
      </c>
      <c r="U13" s="136" t="s">
        <v>1581</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60">
      <c r="A14" s="103">
        <v>63</v>
      </c>
      <c r="B14" s="104" t="s">
        <v>225</v>
      </c>
      <c r="C14" s="103"/>
      <c r="D14" s="103"/>
      <c r="E14" s="103"/>
      <c r="F14" s="103"/>
      <c r="G14" s="106" t="s">
        <v>102</v>
      </c>
      <c r="H14" s="103" t="s">
        <v>90</v>
      </c>
      <c r="I14" s="101" t="s">
        <v>272</v>
      </c>
      <c r="J14" s="104" t="s">
        <v>32</v>
      </c>
      <c r="K14" s="104" t="s">
        <v>32</v>
      </c>
      <c r="L14" s="107" t="s">
        <v>32</v>
      </c>
      <c r="M14" s="133">
        <v>44930</v>
      </c>
      <c r="N14" s="107" t="s">
        <v>221</v>
      </c>
      <c r="O14" s="133">
        <v>45289</v>
      </c>
      <c r="P14" s="75" t="s">
        <v>273</v>
      </c>
      <c r="Q14" s="272"/>
      <c r="R14" s="273"/>
      <c r="S14" s="274"/>
      <c r="T14" s="136" t="s">
        <v>1582</v>
      </c>
      <c r="U14" s="136" t="s">
        <v>221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48">
      <c r="A15" s="103">
        <v>65</v>
      </c>
      <c r="B15" s="104" t="s">
        <v>225</v>
      </c>
      <c r="C15" s="103"/>
      <c r="D15" s="103"/>
      <c r="E15" s="103"/>
      <c r="F15" s="103"/>
      <c r="G15" s="106" t="s">
        <v>102</v>
      </c>
      <c r="H15" s="103" t="s">
        <v>79</v>
      </c>
      <c r="I15" s="85" t="s">
        <v>279</v>
      </c>
      <c r="J15" s="104" t="s">
        <v>32</v>
      </c>
      <c r="K15" s="104" t="s">
        <v>32</v>
      </c>
      <c r="L15" s="107" t="s">
        <v>32</v>
      </c>
      <c r="M15" s="133">
        <v>44930</v>
      </c>
      <c r="N15" s="107" t="s">
        <v>221</v>
      </c>
      <c r="O15" s="133">
        <v>45289</v>
      </c>
      <c r="P15" s="75" t="s">
        <v>280</v>
      </c>
      <c r="Q15" s="110">
        <v>100</v>
      </c>
      <c r="R15" s="111">
        <v>1</v>
      </c>
      <c r="S15" s="186">
        <v>100</v>
      </c>
      <c r="T15" s="136" t="s">
        <v>1583</v>
      </c>
      <c r="U15" s="136" t="s">
        <v>1584</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120">
      <c r="A16" s="103">
        <v>215</v>
      </c>
      <c r="B16" s="157" t="s">
        <v>760</v>
      </c>
      <c r="C16" s="158"/>
      <c r="D16" s="158"/>
      <c r="E16" s="158"/>
      <c r="F16" s="158"/>
      <c r="G16" s="106" t="s">
        <v>114</v>
      </c>
      <c r="H16" s="104"/>
      <c r="I16" s="18" t="s">
        <v>761</v>
      </c>
      <c r="J16" s="104" t="s">
        <v>32</v>
      </c>
      <c r="K16" s="143" t="s">
        <v>32</v>
      </c>
      <c r="L16" s="107" t="s">
        <v>32</v>
      </c>
      <c r="M16" s="108">
        <v>44933</v>
      </c>
      <c r="N16" s="138" t="s">
        <v>32</v>
      </c>
      <c r="O16" s="108">
        <v>45291</v>
      </c>
      <c r="P16" s="109" t="s">
        <v>762</v>
      </c>
      <c r="Q16" s="110">
        <v>50</v>
      </c>
      <c r="R16" s="111">
        <v>1</v>
      </c>
      <c r="S16" s="186">
        <v>50</v>
      </c>
      <c r="T16" s="113" t="s">
        <v>763</v>
      </c>
      <c r="U16" s="113" t="s">
        <v>764</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100" s="52" customFormat="1" ht="84">
      <c r="A17" s="103">
        <v>216</v>
      </c>
      <c r="B17" s="157" t="s">
        <v>760</v>
      </c>
      <c r="C17" s="158"/>
      <c r="D17" s="158"/>
      <c r="E17" s="158"/>
      <c r="F17" s="158"/>
      <c r="G17" s="106" t="s">
        <v>94</v>
      </c>
      <c r="H17" s="159"/>
      <c r="I17" s="18" t="s">
        <v>765</v>
      </c>
      <c r="J17" s="104" t="s">
        <v>32</v>
      </c>
      <c r="K17" s="143" t="s">
        <v>32</v>
      </c>
      <c r="L17" s="107" t="s">
        <v>32</v>
      </c>
      <c r="M17" s="108">
        <v>44933</v>
      </c>
      <c r="N17" s="138" t="s">
        <v>32</v>
      </c>
      <c r="O17" s="108">
        <v>45291</v>
      </c>
      <c r="P17" s="109" t="s">
        <v>766</v>
      </c>
      <c r="Q17" s="110">
        <v>50</v>
      </c>
      <c r="R17" s="111">
        <v>1</v>
      </c>
      <c r="S17" s="186">
        <v>50</v>
      </c>
      <c r="T17" s="113" t="s">
        <v>767</v>
      </c>
      <c r="U17" s="113" t="s">
        <v>768</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100" s="52" customFormat="1" ht="120">
      <c r="A18" s="103">
        <v>217</v>
      </c>
      <c r="B18" s="157" t="s">
        <v>760</v>
      </c>
      <c r="C18" s="158"/>
      <c r="D18" s="158"/>
      <c r="E18" s="158"/>
      <c r="F18" s="158"/>
      <c r="G18" s="106" t="s">
        <v>114</v>
      </c>
      <c r="H18" s="160"/>
      <c r="I18" s="18" t="s">
        <v>769</v>
      </c>
      <c r="J18" s="104" t="s">
        <v>32</v>
      </c>
      <c r="K18" s="143" t="s">
        <v>32</v>
      </c>
      <c r="L18" s="107" t="s">
        <v>32</v>
      </c>
      <c r="M18" s="108">
        <v>44933</v>
      </c>
      <c r="N18" s="138" t="s">
        <v>32</v>
      </c>
      <c r="O18" s="108">
        <v>45291</v>
      </c>
      <c r="P18" s="109" t="s">
        <v>770</v>
      </c>
      <c r="Q18" s="110">
        <v>50</v>
      </c>
      <c r="R18" s="111">
        <v>1</v>
      </c>
      <c r="S18" s="186">
        <v>50</v>
      </c>
      <c r="T18" s="113" t="s">
        <v>771</v>
      </c>
      <c r="U18" s="113" t="s">
        <v>772</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100" s="52" customFormat="1" ht="131.25" customHeight="1">
      <c r="A19" s="103">
        <v>218</v>
      </c>
      <c r="B19" s="157" t="s">
        <v>760</v>
      </c>
      <c r="C19" s="158"/>
      <c r="D19" s="158"/>
      <c r="E19" s="158"/>
      <c r="F19" s="158"/>
      <c r="G19" s="106" t="s">
        <v>94</v>
      </c>
      <c r="H19" s="160"/>
      <c r="I19" s="18" t="s">
        <v>773</v>
      </c>
      <c r="J19" s="104" t="s">
        <v>32</v>
      </c>
      <c r="K19" s="143" t="s">
        <v>32</v>
      </c>
      <c r="L19" s="107" t="s">
        <v>32</v>
      </c>
      <c r="M19" s="108">
        <v>44933</v>
      </c>
      <c r="N19" s="138" t="s">
        <v>32</v>
      </c>
      <c r="O19" s="108">
        <v>45291</v>
      </c>
      <c r="P19" s="109" t="s">
        <v>774</v>
      </c>
      <c r="Q19" s="110">
        <v>50</v>
      </c>
      <c r="R19" s="111">
        <v>1</v>
      </c>
      <c r="S19" s="186">
        <v>50</v>
      </c>
      <c r="T19" s="113" t="s">
        <v>775</v>
      </c>
      <c r="U19" s="113" t="s">
        <v>776</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100" s="13" customFormat="1" ht="132">
      <c r="A20" s="103">
        <v>219</v>
      </c>
      <c r="B20" s="157" t="s">
        <v>760</v>
      </c>
      <c r="C20" s="130"/>
      <c r="D20" s="130"/>
      <c r="E20" s="130"/>
      <c r="F20" s="131"/>
      <c r="G20" s="106" t="s">
        <v>94</v>
      </c>
      <c r="H20" s="104"/>
      <c r="I20" s="75" t="s">
        <v>777</v>
      </c>
      <c r="J20" s="104" t="s">
        <v>32</v>
      </c>
      <c r="K20" s="143" t="s">
        <v>32</v>
      </c>
      <c r="L20" s="107" t="s">
        <v>32</v>
      </c>
      <c r="M20" s="133">
        <v>44959</v>
      </c>
      <c r="N20" s="138" t="s">
        <v>32</v>
      </c>
      <c r="O20" s="133">
        <v>45046</v>
      </c>
      <c r="P20" s="109" t="s">
        <v>778</v>
      </c>
      <c r="Q20" s="110">
        <v>75</v>
      </c>
      <c r="R20" s="420" t="s">
        <v>676</v>
      </c>
      <c r="S20" s="186">
        <v>73.5</v>
      </c>
      <c r="T20" s="113" t="s">
        <v>1585</v>
      </c>
      <c r="U20" s="113" t="s">
        <v>780</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100" s="13" customFormat="1" ht="96">
      <c r="A21" s="103">
        <v>220</v>
      </c>
      <c r="B21" s="157" t="s">
        <v>760</v>
      </c>
      <c r="C21" s="130"/>
      <c r="D21" s="130"/>
      <c r="E21" s="130"/>
      <c r="F21" s="131"/>
      <c r="G21" s="106" t="s">
        <v>94</v>
      </c>
      <c r="H21" s="104"/>
      <c r="I21" s="18" t="s">
        <v>781</v>
      </c>
      <c r="J21" s="104" t="s">
        <v>32</v>
      </c>
      <c r="K21" s="143" t="s">
        <v>32</v>
      </c>
      <c r="L21" s="107" t="s">
        <v>32</v>
      </c>
      <c r="M21" s="133">
        <v>44959</v>
      </c>
      <c r="N21" s="138" t="s">
        <v>32</v>
      </c>
      <c r="O21" s="108">
        <v>45291</v>
      </c>
      <c r="P21" s="109" t="s">
        <v>782</v>
      </c>
      <c r="Q21" s="272"/>
      <c r="R21" s="273"/>
      <c r="S21" s="274"/>
      <c r="T21" s="113" t="s">
        <v>783</v>
      </c>
      <c r="U21" s="113" t="s">
        <v>784</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100" s="13" customFormat="1" ht="84">
      <c r="A22" s="103">
        <v>221</v>
      </c>
      <c r="B22" s="157" t="s">
        <v>760</v>
      </c>
      <c r="C22" s="130"/>
      <c r="D22" s="130"/>
      <c r="E22" s="130"/>
      <c r="F22" s="131"/>
      <c r="G22" s="106" t="s">
        <v>114</v>
      </c>
      <c r="H22" s="104"/>
      <c r="I22" s="75" t="s">
        <v>785</v>
      </c>
      <c r="J22" s="104" t="s">
        <v>32</v>
      </c>
      <c r="K22" s="143" t="s">
        <v>32</v>
      </c>
      <c r="L22" s="107" t="s">
        <v>32</v>
      </c>
      <c r="M22" s="108">
        <v>44933</v>
      </c>
      <c r="N22" s="138" t="s">
        <v>32</v>
      </c>
      <c r="O22" s="138">
        <v>45291</v>
      </c>
      <c r="P22" s="75" t="s">
        <v>786</v>
      </c>
      <c r="Q22" s="110">
        <v>87.5</v>
      </c>
      <c r="R22" s="111">
        <v>1</v>
      </c>
      <c r="S22" s="186">
        <v>87.5</v>
      </c>
      <c r="T22" s="113" t="s">
        <v>787</v>
      </c>
      <c r="U22" s="113" t="s">
        <v>788</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100" s="13" customFormat="1" ht="133.5" customHeight="1">
      <c r="A23" s="103">
        <v>222</v>
      </c>
      <c r="B23" s="157" t="s">
        <v>760</v>
      </c>
      <c r="C23" s="130"/>
      <c r="D23" s="130"/>
      <c r="E23" s="130"/>
      <c r="F23" s="131"/>
      <c r="G23" s="106" t="s">
        <v>94</v>
      </c>
      <c r="H23" s="104"/>
      <c r="I23" s="18" t="s">
        <v>789</v>
      </c>
      <c r="J23" s="104" t="s">
        <v>32</v>
      </c>
      <c r="K23" s="143" t="s">
        <v>32</v>
      </c>
      <c r="L23" s="107" t="s">
        <v>32</v>
      </c>
      <c r="M23" s="108">
        <v>44986</v>
      </c>
      <c r="N23" s="138" t="s">
        <v>32</v>
      </c>
      <c r="O23" s="108">
        <v>45291</v>
      </c>
      <c r="P23" s="109" t="s">
        <v>790</v>
      </c>
      <c r="Q23" s="110">
        <v>50</v>
      </c>
      <c r="R23" s="111">
        <v>1</v>
      </c>
      <c r="S23" s="186">
        <v>50</v>
      </c>
      <c r="T23" s="113" t="s">
        <v>791</v>
      </c>
      <c r="U23" s="113" t="s">
        <v>792</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100" s="13" customFormat="1" ht="72">
      <c r="A24" s="103">
        <v>223</v>
      </c>
      <c r="B24" s="157" t="s">
        <v>760</v>
      </c>
      <c r="C24" s="161"/>
      <c r="D24" s="161"/>
      <c r="E24" s="161"/>
      <c r="F24" s="162"/>
      <c r="G24" s="106" t="s">
        <v>94</v>
      </c>
      <c r="H24" s="104"/>
      <c r="I24" s="75" t="s">
        <v>793</v>
      </c>
      <c r="J24" s="104" t="s">
        <v>32</v>
      </c>
      <c r="K24" s="143" t="s">
        <v>32</v>
      </c>
      <c r="L24" s="107" t="s">
        <v>32</v>
      </c>
      <c r="M24" s="108">
        <v>44933</v>
      </c>
      <c r="N24" s="138" t="s">
        <v>32</v>
      </c>
      <c r="O24" s="138">
        <v>45291</v>
      </c>
      <c r="P24" s="75" t="s">
        <v>794</v>
      </c>
      <c r="Q24" s="110">
        <v>50</v>
      </c>
      <c r="R24" s="111">
        <v>1</v>
      </c>
      <c r="S24" s="186">
        <v>50</v>
      </c>
      <c r="T24" s="113" t="s">
        <v>795</v>
      </c>
      <c r="U24" s="113" t="s">
        <v>796</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100" s="13" customFormat="1" ht="144">
      <c r="A25" s="103">
        <v>224</v>
      </c>
      <c r="B25" s="157" t="s">
        <v>760</v>
      </c>
      <c r="C25" s="161"/>
      <c r="D25" s="161"/>
      <c r="E25" s="161"/>
      <c r="F25" s="162"/>
      <c r="G25" s="106" t="s">
        <v>94</v>
      </c>
      <c r="H25" s="104" t="s">
        <v>29</v>
      </c>
      <c r="I25" s="75" t="s">
        <v>797</v>
      </c>
      <c r="J25" s="104" t="s">
        <v>32</v>
      </c>
      <c r="K25" s="143" t="s">
        <v>32</v>
      </c>
      <c r="L25" s="107" t="s">
        <v>32</v>
      </c>
      <c r="M25" s="133">
        <v>44959</v>
      </c>
      <c r="N25" s="138" t="s">
        <v>32</v>
      </c>
      <c r="O25" s="108">
        <v>45291</v>
      </c>
      <c r="P25" s="75" t="s">
        <v>778</v>
      </c>
      <c r="Q25" s="272"/>
      <c r="R25" s="273"/>
      <c r="S25" s="275"/>
      <c r="T25" s="113" t="s">
        <v>1586</v>
      </c>
      <c r="U25" s="113" t="s">
        <v>799</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100" s="13" customFormat="1" ht="111.75" customHeight="1">
      <c r="A26" s="103">
        <v>225</v>
      </c>
      <c r="B26" s="157" t="s">
        <v>760</v>
      </c>
      <c r="C26" s="161"/>
      <c r="D26" s="161"/>
      <c r="E26" s="161"/>
      <c r="F26" s="162"/>
      <c r="G26" s="106" t="s">
        <v>94</v>
      </c>
      <c r="H26" s="104"/>
      <c r="I26" s="18" t="s">
        <v>800</v>
      </c>
      <c r="J26" s="104" t="s">
        <v>32</v>
      </c>
      <c r="K26" s="143" t="s">
        <v>32</v>
      </c>
      <c r="L26" s="107" t="s">
        <v>32</v>
      </c>
      <c r="M26" s="108">
        <v>44986</v>
      </c>
      <c r="N26" s="138" t="s">
        <v>32</v>
      </c>
      <c r="O26" s="108">
        <v>45291</v>
      </c>
      <c r="P26" s="75" t="s">
        <v>778</v>
      </c>
      <c r="Q26" s="110">
        <v>50</v>
      </c>
      <c r="R26" s="111">
        <v>1</v>
      </c>
      <c r="S26" s="186">
        <v>50</v>
      </c>
      <c r="T26" s="113" t="s">
        <v>801</v>
      </c>
      <c r="U26" s="113" t="s">
        <v>802</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100" s="13" customFormat="1" ht="72.75" customHeight="1">
      <c r="A27" s="103">
        <v>229</v>
      </c>
      <c r="B27" s="104" t="s">
        <v>803</v>
      </c>
      <c r="C27" s="105"/>
      <c r="D27" s="105"/>
      <c r="E27" s="105"/>
      <c r="F27" s="105"/>
      <c r="G27" s="104" t="s">
        <v>114</v>
      </c>
      <c r="H27" s="104" t="s">
        <v>128</v>
      </c>
      <c r="I27" s="18" t="s">
        <v>816</v>
      </c>
      <c r="J27" s="104" t="s">
        <v>32</v>
      </c>
      <c r="K27" s="104" t="s">
        <v>32</v>
      </c>
      <c r="L27" s="107" t="s">
        <v>32</v>
      </c>
      <c r="M27" s="138">
        <v>44928</v>
      </c>
      <c r="N27" s="107" t="s">
        <v>32</v>
      </c>
      <c r="O27" s="138">
        <v>45291</v>
      </c>
      <c r="P27" s="109" t="s">
        <v>817</v>
      </c>
      <c r="Q27" s="272"/>
      <c r="R27" s="273"/>
      <c r="S27" s="274"/>
      <c r="T27" s="235" t="s">
        <v>818</v>
      </c>
      <c r="U27" s="270" t="s">
        <v>221</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108">
      <c r="A28" s="103">
        <v>233</v>
      </c>
      <c r="B28" s="104" t="s">
        <v>827</v>
      </c>
      <c r="C28" s="105"/>
      <c r="D28" s="105"/>
      <c r="E28" s="105"/>
      <c r="F28" s="105"/>
      <c r="G28" s="106" t="s">
        <v>114</v>
      </c>
      <c r="H28" s="104"/>
      <c r="I28" s="18" t="s">
        <v>832</v>
      </c>
      <c r="J28" s="107" t="s">
        <v>32</v>
      </c>
      <c r="K28" s="107" t="s">
        <v>32</v>
      </c>
      <c r="L28" s="107" t="s">
        <v>32</v>
      </c>
      <c r="M28" s="108">
        <v>44958</v>
      </c>
      <c r="N28" s="107" t="s">
        <v>32</v>
      </c>
      <c r="O28" s="108">
        <v>45291</v>
      </c>
      <c r="P28" s="109" t="s">
        <v>833</v>
      </c>
      <c r="Q28" s="110">
        <v>50</v>
      </c>
      <c r="R28" s="111">
        <v>1</v>
      </c>
      <c r="S28" s="186">
        <v>50</v>
      </c>
      <c r="T28" s="235" t="s">
        <v>834</v>
      </c>
      <c r="U28" s="235" t="s">
        <v>835</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row>
    <row r="29" spans="1:100" s="170" customFormat="1" ht="60">
      <c r="A29" s="103">
        <v>250</v>
      </c>
      <c r="B29" s="157" t="s">
        <v>896</v>
      </c>
      <c r="C29" s="161"/>
      <c r="D29" s="161"/>
      <c r="E29" s="161"/>
      <c r="F29" s="162"/>
      <c r="G29" s="165" t="s">
        <v>102</v>
      </c>
      <c r="H29" s="157"/>
      <c r="I29" s="102" t="s">
        <v>897</v>
      </c>
      <c r="J29" s="166" t="s">
        <v>32</v>
      </c>
      <c r="K29" s="104" t="s">
        <v>32</v>
      </c>
      <c r="L29" s="167" t="s">
        <v>32</v>
      </c>
      <c r="M29" s="138">
        <v>44930</v>
      </c>
      <c r="N29" s="168" t="s">
        <v>32</v>
      </c>
      <c r="O29" s="168">
        <v>45291</v>
      </c>
      <c r="P29" s="75" t="s">
        <v>898</v>
      </c>
      <c r="Q29" s="272"/>
      <c r="R29" s="273"/>
      <c r="S29" s="274"/>
      <c r="T29" s="136" t="s">
        <v>1587</v>
      </c>
      <c r="U29" s="136" t="s">
        <v>1526</v>
      </c>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row>
    <row r="30" spans="1:100" s="19" customFormat="1" ht="156">
      <c r="A30" s="103">
        <v>251</v>
      </c>
      <c r="B30" s="156" t="s">
        <v>896</v>
      </c>
      <c r="C30" s="130"/>
      <c r="D30" s="130"/>
      <c r="E30" s="130"/>
      <c r="F30" s="131"/>
      <c r="G30" s="124" t="s">
        <v>102</v>
      </c>
      <c r="H30" s="119"/>
      <c r="I30" s="18" t="s">
        <v>900</v>
      </c>
      <c r="J30" s="104" t="s">
        <v>32</v>
      </c>
      <c r="K30" s="104" t="s">
        <v>32</v>
      </c>
      <c r="L30" s="107" t="s">
        <v>32</v>
      </c>
      <c r="M30" s="138">
        <v>44930</v>
      </c>
      <c r="N30" s="138" t="s">
        <v>32</v>
      </c>
      <c r="O30" s="138">
        <v>45291</v>
      </c>
      <c r="P30" s="75" t="s">
        <v>901</v>
      </c>
      <c r="Q30" s="147">
        <v>50</v>
      </c>
      <c r="R30" s="111">
        <v>1</v>
      </c>
      <c r="S30" s="186">
        <v>50</v>
      </c>
      <c r="T30" s="136" t="s">
        <v>1588</v>
      </c>
      <c r="U30" s="136" t="s">
        <v>1589</v>
      </c>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row>
    <row r="31" spans="1:100" s="19" customFormat="1" ht="228">
      <c r="A31" s="103">
        <v>252</v>
      </c>
      <c r="B31" s="156" t="s">
        <v>896</v>
      </c>
      <c r="C31" s="130"/>
      <c r="D31" s="130"/>
      <c r="E31" s="130"/>
      <c r="F31" s="131"/>
      <c r="G31" s="124" t="s">
        <v>102</v>
      </c>
      <c r="H31" s="119"/>
      <c r="I31" s="18" t="s">
        <v>902</v>
      </c>
      <c r="J31" s="104" t="s">
        <v>32</v>
      </c>
      <c r="K31" s="104" t="s">
        <v>32</v>
      </c>
      <c r="L31" s="107" t="s">
        <v>32</v>
      </c>
      <c r="M31" s="138">
        <v>44930</v>
      </c>
      <c r="N31" s="107" t="s">
        <v>32</v>
      </c>
      <c r="O31" s="138">
        <v>45291</v>
      </c>
      <c r="P31" s="75" t="s">
        <v>903</v>
      </c>
      <c r="Q31" s="147">
        <v>50</v>
      </c>
      <c r="R31" s="111">
        <v>1</v>
      </c>
      <c r="S31" s="186">
        <v>50</v>
      </c>
      <c r="T31" s="136" t="s">
        <v>1590</v>
      </c>
      <c r="U31" s="136" t="s">
        <v>1591</v>
      </c>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row>
    <row r="32" spans="1:100" s="19" customFormat="1" ht="132">
      <c r="A32" s="103">
        <v>253</v>
      </c>
      <c r="B32" s="156" t="s">
        <v>896</v>
      </c>
      <c r="C32" s="130"/>
      <c r="D32" s="130"/>
      <c r="E32" s="130"/>
      <c r="F32" s="131"/>
      <c r="G32" s="124" t="s">
        <v>102</v>
      </c>
      <c r="H32" s="104"/>
      <c r="I32" s="18" t="s">
        <v>904</v>
      </c>
      <c r="J32" s="104" t="s">
        <v>32</v>
      </c>
      <c r="K32" s="104" t="s">
        <v>32</v>
      </c>
      <c r="L32" s="107" t="s">
        <v>32</v>
      </c>
      <c r="M32" s="138">
        <v>44930</v>
      </c>
      <c r="N32" s="107" t="s">
        <v>32</v>
      </c>
      <c r="O32" s="138">
        <v>45291</v>
      </c>
      <c r="P32" s="75" t="s">
        <v>905</v>
      </c>
      <c r="Q32" s="147">
        <v>50</v>
      </c>
      <c r="R32" s="111">
        <v>1</v>
      </c>
      <c r="S32" s="186">
        <v>50</v>
      </c>
      <c r="T32" s="136" t="s">
        <v>1592</v>
      </c>
      <c r="U32" s="136" t="s">
        <v>1593</v>
      </c>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row>
    <row r="33" spans="3:21" ht="79.5" customHeight="1">
      <c r="C33"/>
      <c r="D33"/>
      <c r="E33"/>
      <c r="F33"/>
      <c r="G33"/>
      <c r="H33"/>
      <c r="I33"/>
      <c r="J33"/>
      <c r="P33" s="471" t="s">
        <v>1184</v>
      </c>
      <c r="Q33" s="471"/>
      <c r="R33" s="471"/>
      <c r="S33" s="94">
        <f>AVERAGE(S7:S32)</f>
        <v>57.664999999999999</v>
      </c>
      <c r="T33" s="467" t="s">
        <v>1594</v>
      </c>
      <c r="U33" s="467"/>
    </row>
    <row r="34" spans="3:21">
      <c r="C34"/>
      <c r="D34"/>
      <c r="E34"/>
      <c r="F34"/>
      <c r="G34"/>
      <c r="H34"/>
      <c r="I34"/>
      <c r="J34"/>
    </row>
    <row r="35" spans="3:21">
      <c r="C35"/>
      <c r="D35"/>
      <c r="E35"/>
      <c r="F35"/>
      <c r="G35"/>
      <c r="H35"/>
      <c r="I35"/>
      <c r="J35"/>
    </row>
    <row r="36" spans="3:21">
      <c r="C36"/>
      <c r="D36"/>
      <c r="E36"/>
      <c r="F36"/>
      <c r="G36"/>
      <c r="H36"/>
      <c r="I36"/>
      <c r="J36"/>
    </row>
    <row r="37" spans="3:21">
      <c r="C37"/>
      <c r="D37"/>
      <c r="E37"/>
      <c r="F37"/>
      <c r="G37"/>
      <c r="H37"/>
      <c r="I37"/>
      <c r="J37"/>
    </row>
    <row r="38" spans="3:21">
      <c r="C38"/>
      <c r="D38"/>
      <c r="E38"/>
      <c r="F38"/>
      <c r="G38"/>
      <c r="H38"/>
      <c r="I38"/>
      <c r="J38"/>
    </row>
    <row r="39" spans="3:21">
      <c r="C39"/>
      <c r="D39"/>
      <c r="E39"/>
      <c r="F39"/>
      <c r="G39"/>
      <c r="H39"/>
      <c r="I39"/>
      <c r="J39"/>
    </row>
    <row r="40" spans="3:21">
      <c r="C40"/>
      <c r="D40"/>
      <c r="E40"/>
      <c r="F40"/>
      <c r="G40"/>
      <c r="H40"/>
      <c r="I40"/>
      <c r="J40"/>
    </row>
    <row r="41" spans="3:21">
      <c r="C41"/>
      <c r="D41"/>
      <c r="E41"/>
      <c r="F41"/>
      <c r="G41"/>
      <c r="H41"/>
      <c r="I41"/>
      <c r="J41"/>
    </row>
    <row r="42" spans="3:21">
      <c r="C42"/>
      <c r="D42"/>
      <c r="E42"/>
      <c r="F42"/>
      <c r="G42"/>
      <c r="H42"/>
      <c r="I42"/>
      <c r="J42"/>
    </row>
    <row r="43" spans="3:21">
      <c r="C43"/>
      <c r="D43"/>
      <c r="E43"/>
      <c r="F43"/>
      <c r="G43"/>
      <c r="H43"/>
      <c r="I43"/>
      <c r="J43"/>
    </row>
    <row r="44" spans="3:21">
      <c r="C44"/>
      <c r="D44"/>
      <c r="E44"/>
      <c r="F44"/>
      <c r="G44"/>
      <c r="H44"/>
      <c r="I44"/>
      <c r="J44"/>
    </row>
    <row r="45" spans="3:21">
      <c r="C45"/>
      <c r="D45"/>
      <c r="E45"/>
      <c r="F45"/>
      <c r="G45"/>
      <c r="H45"/>
      <c r="I45"/>
      <c r="J45"/>
    </row>
    <row r="46" spans="3:21">
      <c r="C46"/>
      <c r="D46"/>
      <c r="E46"/>
      <c r="F46"/>
      <c r="G46"/>
      <c r="H46"/>
      <c r="I46"/>
      <c r="J46"/>
    </row>
    <row r="47" spans="3:21">
      <c r="C47"/>
      <c r="D47"/>
      <c r="E47"/>
      <c r="F47"/>
      <c r="G47"/>
      <c r="H47"/>
      <c r="I47"/>
      <c r="J47"/>
    </row>
    <row r="48" spans="3:2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sheetData>
  <autoFilter ref="A4:CT33" xr:uid="{00000000-0009-0000-0000-00001A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33:R33"/>
    <mergeCell ref="T33:U33"/>
    <mergeCell ref="U1:U2"/>
    <mergeCell ref="A3:U3"/>
    <mergeCell ref="L4:L6"/>
    <mergeCell ref="M4:O4"/>
    <mergeCell ref="P4:P6"/>
    <mergeCell ref="Q4:U4"/>
    <mergeCell ref="O5:O6"/>
    <mergeCell ref="Q5:S5"/>
    <mergeCell ref="U5:U6"/>
    <mergeCell ref="A1:F1"/>
    <mergeCell ref="A2:F2"/>
    <mergeCell ref="G1:T2"/>
    <mergeCell ref="A4:A6"/>
    <mergeCell ref="B4:B6"/>
    <mergeCell ref="N5:N6"/>
    <mergeCell ref="T5:T6"/>
    <mergeCell ref="H4:H6"/>
    <mergeCell ref="C5:C6"/>
    <mergeCell ref="D5:D6"/>
    <mergeCell ref="E5:E6"/>
    <mergeCell ref="F5:F6"/>
    <mergeCell ref="C4:F4"/>
    <mergeCell ref="G4:G6"/>
    <mergeCell ref="M5:M6"/>
    <mergeCell ref="I4:I6"/>
    <mergeCell ref="J4:J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0000000}">
          <x14:formula1>
            <xm:f>'https://cgmgov-my.sharepoint.com/Users/Gserrano/OneDrive - Contraloria General de Medellin/[PlandeAccionInstitucional2023 junio30.xlsx]Lista desplegable'!#REF!</xm:f>
          </x14:formula1>
          <xm:sqref>B11:B15</xm:sqref>
        </x14:dataValidation>
        <x14:dataValidation type="list" allowBlank="1" showInputMessage="1" showErrorMessage="1" xr:uid="{00000000-0002-0000-1A00-000001000000}">
          <x14:formula1>
            <xm:f>'https://cgmgov-my.sharepoint.com/Users/edy.osorio/Desktop/AÑO 2023/CORREO ENVIO DE PLANES/PIGA/[Plan de Acción PIGA 2023.xlsx]Lista desplegable'!#REF!</xm:f>
          </x14:formula1>
          <xm:sqref>B28 J28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V3722"/>
  <sheetViews>
    <sheetView zoomScaleNormal="100" workbookViewId="0"/>
  </sheetViews>
  <sheetFormatPr defaultColWidth="11.42578125" defaultRowHeight="27" customHeight="1"/>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2.28515625" style="50" customWidth="1"/>
    <col min="16" max="16" width="16.140625" style="50" customWidth="1"/>
    <col min="17" max="17" width="13.28515625" style="50" customWidth="1"/>
    <col min="18" max="18" width="13.140625" style="50" customWidth="1"/>
    <col min="19" max="19" width="13.7109375" style="50" customWidth="1"/>
    <col min="20" max="20" width="27.42578125" style="50" customWidth="1"/>
    <col min="21" max="21" width="27.7109375" style="50" customWidth="1"/>
    <col min="22" max="65" width="11.42578125" style="50"/>
    <col min="66" max="16384" width="11.42578125" style="13"/>
  </cols>
  <sheetData>
    <row r="1" spans="1:100" ht="27" customHeight="1">
      <c r="A1" s="474" t="s">
        <v>0</v>
      </c>
      <c r="B1" s="474"/>
      <c r="C1" s="474"/>
      <c r="D1" s="474"/>
      <c r="E1" s="474"/>
      <c r="F1" s="474"/>
      <c r="G1" s="439" t="s">
        <v>1</v>
      </c>
      <c r="H1" s="439"/>
      <c r="I1" s="439"/>
      <c r="J1" s="439"/>
      <c r="K1" s="439"/>
      <c r="L1" s="439"/>
      <c r="M1" s="439"/>
      <c r="N1" s="439"/>
      <c r="O1" s="439"/>
      <c r="P1" s="439"/>
      <c r="Q1" s="439"/>
      <c r="R1" s="439"/>
      <c r="S1" s="439"/>
      <c r="T1" s="439"/>
      <c r="U1" s="480"/>
      <c r="BL1" s="13"/>
      <c r="BM1" s="13"/>
    </row>
    <row r="2" spans="1:100" ht="27" customHeight="1">
      <c r="A2" s="474" t="s">
        <v>2</v>
      </c>
      <c r="B2" s="474"/>
      <c r="C2" s="474"/>
      <c r="D2" s="474"/>
      <c r="E2" s="474"/>
      <c r="F2" s="474"/>
      <c r="G2" s="439"/>
      <c r="H2" s="439"/>
      <c r="I2" s="439"/>
      <c r="J2" s="439"/>
      <c r="K2" s="439"/>
      <c r="L2" s="439"/>
      <c r="M2" s="439"/>
      <c r="N2" s="439"/>
      <c r="O2" s="439"/>
      <c r="P2" s="439"/>
      <c r="Q2" s="439"/>
      <c r="R2" s="439"/>
      <c r="S2" s="439"/>
      <c r="T2" s="439"/>
      <c r="U2" s="481"/>
      <c r="BL2" s="13"/>
      <c r="BM2" s="13"/>
    </row>
    <row r="3" spans="1:100" s="50" customFormat="1" ht="27" customHeight="1">
      <c r="A3" s="482"/>
      <c r="B3" s="482"/>
      <c r="C3" s="482"/>
      <c r="D3" s="482"/>
      <c r="E3" s="482"/>
      <c r="F3" s="482"/>
      <c r="G3" s="482"/>
      <c r="H3" s="482"/>
      <c r="I3" s="482"/>
      <c r="J3" s="482"/>
      <c r="K3" s="482"/>
      <c r="L3" s="482"/>
      <c r="M3" s="482"/>
      <c r="N3" s="482"/>
      <c r="O3" s="482"/>
      <c r="P3" s="482"/>
      <c r="Q3" s="482"/>
      <c r="R3" s="482"/>
      <c r="S3" s="482"/>
      <c r="T3" s="482"/>
      <c r="U3" s="482"/>
    </row>
    <row r="4" spans="1:100" s="52" customFormat="1" ht="27" customHeight="1">
      <c r="A4" s="483" t="s">
        <v>3</v>
      </c>
      <c r="B4" s="448" t="s">
        <v>4</v>
      </c>
      <c r="C4" s="448" t="s">
        <v>5</v>
      </c>
      <c r="D4" s="448"/>
      <c r="E4" s="448"/>
      <c r="F4" s="448"/>
      <c r="G4" s="448" t="s">
        <v>6</v>
      </c>
      <c r="H4" s="448" t="s">
        <v>7</v>
      </c>
      <c r="I4" s="448" t="s">
        <v>8</v>
      </c>
      <c r="J4" s="448" t="s">
        <v>9</v>
      </c>
      <c r="K4" s="448" t="s">
        <v>10</v>
      </c>
      <c r="L4" s="448" t="s">
        <v>11</v>
      </c>
      <c r="M4" s="448" t="s">
        <v>12</v>
      </c>
      <c r="N4" s="448"/>
      <c r="O4" s="448"/>
      <c r="P4" s="448" t="s">
        <v>13</v>
      </c>
      <c r="Q4" s="475" t="s">
        <v>14</v>
      </c>
      <c r="R4" s="476"/>
      <c r="S4" s="476"/>
      <c r="T4" s="476"/>
      <c r="U4" s="477"/>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row>
    <row r="5" spans="1:100" s="52" customFormat="1" ht="27" customHeight="1">
      <c r="A5" s="483"/>
      <c r="B5" s="448"/>
      <c r="C5" s="472" t="s">
        <v>15</v>
      </c>
      <c r="D5" s="472" t="s">
        <v>16</v>
      </c>
      <c r="E5" s="472" t="s">
        <v>17</v>
      </c>
      <c r="F5" s="472" t="s">
        <v>18</v>
      </c>
      <c r="G5" s="448"/>
      <c r="H5" s="448"/>
      <c r="I5" s="448"/>
      <c r="J5" s="448"/>
      <c r="K5" s="448"/>
      <c r="L5" s="448"/>
      <c r="M5" s="478" t="s">
        <v>19</v>
      </c>
      <c r="N5" s="478" t="s">
        <v>20</v>
      </c>
      <c r="O5" s="478" t="s">
        <v>21</v>
      </c>
      <c r="P5" s="448"/>
      <c r="Q5" s="448" t="s">
        <v>22</v>
      </c>
      <c r="R5" s="448"/>
      <c r="S5" s="448"/>
      <c r="T5" s="478" t="s">
        <v>23</v>
      </c>
      <c r="U5" s="478" t="s">
        <v>24</v>
      </c>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row>
    <row r="6" spans="1:100" s="52" customFormat="1" ht="27" customHeight="1">
      <c r="A6" s="448"/>
      <c r="B6" s="448"/>
      <c r="C6" s="473"/>
      <c r="D6" s="473"/>
      <c r="E6" s="473"/>
      <c r="F6" s="473"/>
      <c r="G6" s="448"/>
      <c r="H6" s="448"/>
      <c r="I6" s="448"/>
      <c r="J6" s="448"/>
      <c r="K6" s="448"/>
      <c r="L6" s="448"/>
      <c r="M6" s="479"/>
      <c r="N6" s="479"/>
      <c r="O6" s="479"/>
      <c r="P6" s="448"/>
      <c r="Q6" s="74" t="s">
        <v>25</v>
      </c>
      <c r="R6" s="74" t="s">
        <v>26</v>
      </c>
      <c r="S6" s="74" t="s">
        <v>27</v>
      </c>
      <c r="T6" s="479"/>
      <c r="U6" s="479"/>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row>
    <row r="7" spans="1:100" s="52" customFormat="1" ht="36.75" customHeight="1">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110">
        <v>50</v>
      </c>
      <c r="R7" s="111">
        <v>1</v>
      </c>
      <c r="S7" s="186">
        <v>50</v>
      </c>
      <c r="T7" s="113" t="s">
        <v>1595</v>
      </c>
      <c r="U7" s="113" t="s">
        <v>1596</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32">
      <c r="A8" s="103">
        <v>36</v>
      </c>
      <c r="B8" s="104" t="s">
        <v>28</v>
      </c>
      <c r="C8" s="105">
        <v>1</v>
      </c>
      <c r="D8" s="105">
        <v>6</v>
      </c>
      <c r="E8" s="105">
        <v>13</v>
      </c>
      <c r="F8" s="105">
        <v>36</v>
      </c>
      <c r="G8" s="106" t="s">
        <v>176</v>
      </c>
      <c r="H8" s="116"/>
      <c r="I8" s="18" t="s">
        <v>177</v>
      </c>
      <c r="J8" s="107" t="s">
        <v>32</v>
      </c>
      <c r="K8" s="107" t="s">
        <v>32</v>
      </c>
      <c r="L8" s="107" t="s">
        <v>32</v>
      </c>
      <c r="M8" s="108">
        <v>44928</v>
      </c>
      <c r="N8" s="107" t="s">
        <v>32</v>
      </c>
      <c r="O8" s="108">
        <v>45291</v>
      </c>
      <c r="P8" s="109" t="s">
        <v>178</v>
      </c>
      <c r="Q8" s="110">
        <v>50</v>
      </c>
      <c r="R8" s="111">
        <v>1</v>
      </c>
      <c r="S8" s="186">
        <v>50</v>
      </c>
      <c r="T8" s="113" t="s">
        <v>179</v>
      </c>
      <c r="U8" s="113" t="s">
        <v>180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216">
      <c r="A9" s="103">
        <v>39</v>
      </c>
      <c r="B9" s="104" t="s">
        <v>28</v>
      </c>
      <c r="C9" s="105">
        <v>1</v>
      </c>
      <c r="D9" s="105">
        <v>6</v>
      </c>
      <c r="E9" s="105">
        <v>13</v>
      </c>
      <c r="F9" s="105">
        <v>39</v>
      </c>
      <c r="G9" s="106" t="s">
        <v>176</v>
      </c>
      <c r="H9" s="116"/>
      <c r="I9" s="18" t="s">
        <v>190</v>
      </c>
      <c r="J9" s="107" t="s">
        <v>32</v>
      </c>
      <c r="K9" s="107" t="s">
        <v>32</v>
      </c>
      <c r="L9" s="107" t="s">
        <v>32</v>
      </c>
      <c r="M9" s="108">
        <v>44928</v>
      </c>
      <c r="N9" s="107" t="s">
        <v>32</v>
      </c>
      <c r="O9" s="108">
        <v>45291</v>
      </c>
      <c r="P9" s="109" t="s">
        <v>191</v>
      </c>
      <c r="Q9" s="110">
        <v>50</v>
      </c>
      <c r="R9" s="111">
        <v>1</v>
      </c>
      <c r="S9" s="186">
        <v>50</v>
      </c>
      <c r="T9" s="113" t="s">
        <v>192</v>
      </c>
      <c r="U9" s="113" t="s">
        <v>193</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33.75" customHeight="1">
      <c r="A10" s="103">
        <v>40</v>
      </c>
      <c r="B10" s="104" t="s">
        <v>28</v>
      </c>
      <c r="C10" s="105">
        <v>1</v>
      </c>
      <c r="D10" s="105">
        <v>6</v>
      </c>
      <c r="E10" s="105">
        <v>14</v>
      </c>
      <c r="F10" s="105">
        <v>40</v>
      </c>
      <c r="G10" s="106" t="s">
        <v>176</v>
      </c>
      <c r="H10" s="104" t="s">
        <v>128</v>
      </c>
      <c r="I10" s="18" t="s">
        <v>194</v>
      </c>
      <c r="J10" s="107" t="s">
        <v>32</v>
      </c>
      <c r="K10" s="107" t="s">
        <v>32</v>
      </c>
      <c r="L10" s="107" t="s">
        <v>32</v>
      </c>
      <c r="M10" s="108">
        <v>44928</v>
      </c>
      <c r="N10" s="107" t="s">
        <v>32</v>
      </c>
      <c r="O10" s="108">
        <v>45291</v>
      </c>
      <c r="P10" s="109" t="s">
        <v>195</v>
      </c>
      <c r="Q10" s="110">
        <v>50</v>
      </c>
      <c r="R10" s="111">
        <v>1</v>
      </c>
      <c r="S10" s="186">
        <v>50</v>
      </c>
      <c r="T10" s="113" t="s">
        <v>196</v>
      </c>
      <c r="U10" s="113" t="s">
        <v>197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80">
      <c r="A11" s="103">
        <v>41</v>
      </c>
      <c r="B11" s="104" t="s">
        <v>28</v>
      </c>
      <c r="C11" s="105">
        <v>1</v>
      </c>
      <c r="D11" s="105">
        <v>6</v>
      </c>
      <c r="E11" s="105">
        <v>14</v>
      </c>
      <c r="F11" s="105">
        <v>41</v>
      </c>
      <c r="G11" s="106" t="s">
        <v>176</v>
      </c>
      <c r="H11" s="116"/>
      <c r="I11" s="18" t="s">
        <v>198</v>
      </c>
      <c r="J11" s="107" t="s">
        <v>32</v>
      </c>
      <c r="K11" s="107" t="s">
        <v>32</v>
      </c>
      <c r="L11" s="107" t="s">
        <v>32</v>
      </c>
      <c r="M11" s="108">
        <v>44928</v>
      </c>
      <c r="N11" s="107" t="s">
        <v>32</v>
      </c>
      <c r="O11" s="108">
        <v>45291</v>
      </c>
      <c r="P11" s="109" t="s">
        <v>121</v>
      </c>
      <c r="Q11" s="110">
        <v>38.6</v>
      </c>
      <c r="R11" s="111">
        <v>1</v>
      </c>
      <c r="S11" s="186">
        <v>38.6</v>
      </c>
      <c r="T11" s="113" t="s">
        <v>199</v>
      </c>
      <c r="U11" s="113" t="s">
        <v>200</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72">
      <c r="A12" s="103">
        <v>42</v>
      </c>
      <c r="B12" s="104" t="s">
        <v>28</v>
      </c>
      <c r="C12" s="105">
        <v>1</v>
      </c>
      <c r="D12" s="105">
        <v>6</v>
      </c>
      <c r="E12" s="105">
        <v>14</v>
      </c>
      <c r="F12" s="105">
        <v>42</v>
      </c>
      <c r="G12" s="106" t="s">
        <v>176</v>
      </c>
      <c r="H12" s="103" t="s">
        <v>201</v>
      </c>
      <c r="I12" s="18" t="s">
        <v>202</v>
      </c>
      <c r="J12" s="107" t="s">
        <v>32</v>
      </c>
      <c r="K12" s="107" t="s">
        <v>32</v>
      </c>
      <c r="L12" s="107" t="s">
        <v>32</v>
      </c>
      <c r="M12" s="108">
        <v>44928</v>
      </c>
      <c r="N12" s="107" t="s">
        <v>32</v>
      </c>
      <c r="O12" s="108">
        <v>45291</v>
      </c>
      <c r="P12" s="109" t="s">
        <v>121</v>
      </c>
      <c r="Q12" s="110">
        <v>31.7</v>
      </c>
      <c r="R12" s="111">
        <v>1</v>
      </c>
      <c r="S12" s="186">
        <v>31.7</v>
      </c>
      <c r="T12" s="113" t="s">
        <v>203</v>
      </c>
      <c r="U12" s="113" t="s">
        <v>204</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ht="54" customHeight="1">
      <c r="A13" s="103">
        <v>46</v>
      </c>
      <c r="B13" s="104" t="s">
        <v>218</v>
      </c>
      <c r="C13" s="130"/>
      <c r="D13" s="130"/>
      <c r="E13" s="130"/>
      <c r="F13" s="131"/>
      <c r="G13" s="106" t="s">
        <v>219</v>
      </c>
      <c r="H13" s="132"/>
      <c r="I13" s="18" t="s">
        <v>220</v>
      </c>
      <c r="J13" s="104" t="s">
        <v>32</v>
      </c>
      <c r="K13" s="104" t="s">
        <v>32</v>
      </c>
      <c r="L13" s="107" t="s">
        <v>32</v>
      </c>
      <c r="M13" s="133">
        <v>44928</v>
      </c>
      <c r="N13" s="107" t="s">
        <v>221</v>
      </c>
      <c r="O13" s="133">
        <v>45291</v>
      </c>
      <c r="P13" s="75" t="s">
        <v>222</v>
      </c>
      <c r="Q13" s="277">
        <v>100</v>
      </c>
      <c r="R13" s="278">
        <v>1</v>
      </c>
      <c r="S13" s="279">
        <v>100</v>
      </c>
      <c r="T13" s="265" t="s">
        <v>1597</v>
      </c>
      <c r="U13" s="280" t="s">
        <v>1598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52" customFormat="1" ht="36">
      <c r="A14" s="103">
        <v>49</v>
      </c>
      <c r="B14" s="104" t="s">
        <v>225</v>
      </c>
      <c r="C14" s="103"/>
      <c r="D14" s="103"/>
      <c r="E14" s="103"/>
      <c r="F14" s="103"/>
      <c r="G14" s="106" t="s">
        <v>102</v>
      </c>
      <c r="H14" s="103" t="s">
        <v>136</v>
      </c>
      <c r="I14" s="18" t="s">
        <v>234</v>
      </c>
      <c r="J14" s="104" t="s">
        <v>32</v>
      </c>
      <c r="K14" s="104" t="s">
        <v>32</v>
      </c>
      <c r="L14" s="107" t="s">
        <v>32</v>
      </c>
      <c r="M14" s="133">
        <v>45108</v>
      </c>
      <c r="N14" s="107" t="s">
        <v>221</v>
      </c>
      <c r="O14" s="133">
        <v>45289</v>
      </c>
      <c r="P14" s="75" t="s">
        <v>235</v>
      </c>
      <c r="Q14" s="217"/>
      <c r="R14" s="218"/>
      <c r="S14" s="219"/>
      <c r="T14" s="136" t="s">
        <v>305</v>
      </c>
      <c r="U14" s="136" t="s">
        <v>221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144">
      <c r="A15" s="103">
        <v>51</v>
      </c>
      <c r="B15" s="104" t="s">
        <v>225</v>
      </c>
      <c r="C15" s="103"/>
      <c r="D15" s="103"/>
      <c r="E15" s="103"/>
      <c r="F15" s="103"/>
      <c r="G15" s="106" t="s">
        <v>102</v>
      </c>
      <c r="H15" s="116"/>
      <c r="I15" s="18" t="s">
        <v>238</v>
      </c>
      <c r="J15" s="104" t="s">
        <v>32</v>
      </c>
      <c r="K15" s="104" t="s">
        <v>32</v>
      </c>
      <c r="L15" s="107" t="s">
        <v>32</v>
      </c>
      <c r="M15" s="133">
        <v>44930</v>
      </c>
      <c r="N15" s="107" t="s">
        <v>221</v>
      </c>
      <c r="O15" s="133">
        <v>45289</v>
      </c>
      <c r="P15" s="75" t="s">
        <v>239</v>
      </c>
      <c r="Q15" s="110">
        <v>50</v>
      </c>
      <c r="R15" s="111">
        <v>1</v>
      </c>
      <c r="S15" s="186">
        <v>50</v>
      </c>
      <c r="T15" s="136" t="s">
        <v>1599</v>
      </c>
      <c r="U15" s="136" t="s">
        <v>1600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120">
      <c r="A16" s="103">
        <v>63</v>
      </c>
      <c r="B16" s="104" t="s">
        <v>225</v>
      </c>
      <c r="C16" s="103"/>
      <c r="D16" s="103"/>
      <c r="E16" s="103"/>
      <c r="F16" s="103"/>
      <c r="G16" s="106" t="s">
        <v>102</v>
      </c>
      <c r="H16" s="103" t="s">
        <v>90</v>
      </c>
      <c r="I16" s="101" t="s">
        <v>272</v>
      </c>
      <c r="J16" s="104" t="s">
        <v>32</v>
      </c>
      <c r="K16" s="104" t="s">
        <v>32</v>
      </c>
      <c r="L16" s="107" t="s">
        <v>32</v>
      </c>
      <c r="M16" s="133">
        <v>44930</v>
      </c>
      <c r="N16" s="107" t="s">
        <v>221</v>
      </c>
      <c r="O16" s="133">
        <v>45289</v>
      </c>
      <c r="P16" s="75" t="s">
        <v>273</v>
      </c>
      <c r="Q16" s="110">
        <v>50</v>
      </c>
      <c r="R16" s="111">
        <v>1</v>
      </c>
      <c r="S16" s="186">
        <v>50</v>
      </c>
      <c r="T16" s="136" t="s">
        <v>1601</v>
      </c>
      <c r="U16" s="136" t="s">
        <v>1602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100" s="52" customFormat="1" ht="153" customHeight="1">
      <c r="A17" s="103">
        <v>65</v>
      </c>
      <c r="B17" s="104" t="s">
        <v>225</v>
      </c>
      <c r="C17" s="103"/>
      <c r="D17" s="103"/>
      <c r="E17" s="103"/>
      <c r="F17" s="103"/>
      <c r="G17" s="106" t="s">
        <v>102</v>
      </c>
      <c r="H17" s="103" t="s">
        <v>79</v>
      </c>
      <c r="I17" s="85" t="s">
        <v>279</v>
      </c>
      <c r="J17" s="104" t="s">
        <v>32</v>
      </c>
      <c r="K17" s="104" t="s">
        <v>32</v>
      </c>
      <c r="L17" s="107" t="s">
        <v>32</v>
      </c>
      <c r="M17" s="133">
        <v>44930</v>
      </c>
      <c r="N17" s="107" t="s">
        <v>221</v>
      </c>
      <c r="O17" s="133">
        <v>45289</v>
      </c>
      <c r="P17" s="75" t="s">
        <v>280</v>
      </c>
      <c r="Q17" s="110">
        <v>100</v>
      </c>
      <c r="R17" s="111">
        <v>1</v>
      </c>
      <c r="S17" s="186">
        <v>100</v>
      </c>
      <c r="T17" s="136" t="s">
        <v>1603</v>
      </c>
      <c r="U17" s="136" t="s">
        <v>1604</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100" s="52" customFormat="1" ht="104.25" customHeight="1">
      <c r="A18" s="103">
        <v>71</v>
      </c>
      <c r="B18" s="104" t="s">
        <v>225</v>
      </c>
      <c r="C18" s="103"/>
      <c r="D18" s="103"/>
      <c r="E18" s="103"/>
      <c r="F18" s="103"/>
      <c r="G18" s="106" t="s">
        <v>176</v>
      </c>
      <c r="H18" s="103" t="s">
        <v>90</v>
      </c>
      <c r="I18" s="85" t="s">
        <v>299</v>
      </c>
      <c r="J18" s="104" t="s">
        <v>32</v>
      </c>
      <c r="K18" s="104" t="s">
        <v>32</v>
      </c>
      <c r="L18" s="107" t="s">
        <v>32</v>
      </c>
      <c r="M18" s="133">
        <v>45078</v>
      </c>
      <c r="N18" s="107" t="s">
        <v>221</v>
      </c>
      <c r="O18" s="133">
        <v>45289</v>
      </c>
      <c r="P18" s="75" t="s">
        <v>300</v>
      </c>
      <c r="Q18" s="110">
        <v>80</v>
      </c>
      <c r="R18" s="111">
        <v>1</v>
      </c>
      <c r="S18" s="186">
        <v>80</v>
      </c>
      <c r="T18" s="136" t="s">
        <v>1605</v>
      </c>
      <c r="U18" s="136" t="s">
        <v>302</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100" s="52" customFormat="1" ht="36">
      <c r="A19" s="103">
        <v>72</v>
      </c>
      <c r="B19" s="104" t="s">
        <v>225</v>
      </c>
      <c r="C19" s="103"/>
      <c r="D19" s="103"/>
      <c r="E19" s="103"/>
      <c r="F19" s="103"/>
      <c r="G19" s="106" t="s">
        <v>176</v>
      </c>
      <c r="H19" s="103"/>
      <c r="I19" s="85" t="s">
        <v>303</v>
      </c>
      <c r="J19" s="104" t="s">
        <v>32</v>
      </c>
      <c r="K19" s="104" t="s">
        <v>32</v>
      </c>
      <c r="L19" s="107" t="s">
        <v>32</v>
      </c>
      <c r="M19" s="133">
        <v>45261</v>
      </c>
      <c r="N19" s="107" t="s">
        <v>221</v>
      </c>
      <c r="O19" s="133">
        <v>45289</v>
      </c>
      <c r="P19" s="75" t="s">
        <v>304</v>
      </c>
      <c r="Q19" s="217"/>
      <c r="R19" s="218"/>
      <c r="S19" s="219"/>
      <c r="T19" s="136" t="s">
        <v>305</v>
      </c>
      <c r="U19" s="136" t="s">
        <v>221</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100" s="52" customFormat="1" ht="87" customHeight="1">
      <c r="A20" s="103">
        <v>73</v>
      </c>
      <c r="B20" s="104" t="s">
        <v>225</v>
      </c>
      <c r="C20" s="103"/>
      <c r="D20" s="103"/>
      <c r="E20" s="103"/>
      <c r="F20" s="103"/>
      <c r="G20" s="106" t="s">
        <v>176</v>
      </c>
      <c r="H20" s="103"/>
      <c r="I20" s="18" t="s">
        <v>306</v>
      </c>
      <c r="J20" s="104" t="s">
        <v>32</v>
      </c>
      <c r="K20" s="104" t="s">
        <v>32</v>
      </c>
      <c r="L20" s="107" t="s">
        <v>32</v>
      </c>
      <c r="M20" s="133">
        <v>45078</v>
      </c>
      <c r="N20" s="107" t="s">
        <v>221</v>
      </c>
      <c r="O20" s="133">
        <v>45289</v>
      </c>
      <c r="P20" s="75" t="s">
        <v>248</v>
      </c>
      <c r="Q20" s="110">
        <v>50</v>
      </c>
      <c r="R20" s="111">
        <v>1</v>
      </c>
      <c r="S20" s="186">
        <v>50</v>
      </c>
      <c r="T20" s="136" t="s">
        <v>307</v>
      </c>
      <c r="U20" s="136" t="s">
        <v>308</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100" s="52" customFormat="1" ht="85.5" customHeight="1">
      <c r="A21" s="103">
        <v>74</v>
      </c>
      <c r="B21" s="104" t="s">
        <v>225</v>
      </c>
      <c r="C21" s="103"/>
      <c r="D21" s="103"/>
      <c r="E21" s="103"/>
      <c r="F21" s="103"/>
      <c r="G21" s="204" t="s">
        <v>176</v>
      </c>
      <c r="H21" s="103"/>
      <c r="I21" s="18" t="s">
        <v>309</v>
      </c>
      <c r="J21" s="104" t="s">
        <v>32</v>
      </c>
      <c r="K21" s="104" t="s">
        <v>32</v>
      </c>
      <c r="L21" s="107" t="s">
        <v>32</v>
      </c>
      <c r="M21" s="133">
        <v>45078</v>
      </c>
      <c r="N21" s="107" t="s">
        <v>221</v>
      </c>
      <c r="O21" s="133">
        <v>45199</v>
      </c>
      <c r="P21" s="75" t="s">
        <v>248</v>
      </c>
      <c r="Q21" s="147">
        <v>25</v>
      </c>
      <c r="R21" s="281">
        <v>1</v>
      </c>
      <c r="S21" s="236">
        <v>25</v>
      </c>
      <c r="T21" s="113" t="s">
        <v>1606</v>
      </c>
      <c r="U21" s="113" t="s">
        <v>311</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100" ht="144">
      <c r="A22" s="103">
        <v>189</v>
      </c>
      <c r="B22" s="104" t="s">
        <v>657</v>
      </c>
      <c r="C22" s="130"/>
      <c r="D22" s="130"/>
      <c r="E22" s="130"/>
      <c r="F22" s="131"/>
      <c r="G22" s="106" t="s">
        <v>176</v>
      </c>
      <c r="H22" s="156"/>
      <c r="I22" s="18" t="s">
        <v>658</v>
      </c>
      <c r="J22" s="104" t="s">
        <v>32</v>
      </c>
      <c r="K22" s="143" t="s">
        <v>32</v>
      </c>
      <c r="L22" s="107" t="s">
        <v>32</v>
      </c>
      <c r="M22" s="138">
        <v>44928</v>
      </c>
      <c r="N22" s="138" t="s">
        <v>32</v>
      </c>
      <c r="O22" s="138">
        <v>45291</v>
      </c>
      <c r="P22" s="106" t="s">
        <v>659</v>
      </c>
      <c r="Q22" s="110">
        <v>79</v>
      </c>
      <c r="R22" s="111">
        <v>1</v>
      </c>
      <c r="S22" s="186">
        <v>79</v>
      </c>
      <c r="T22" s="235" t="s">
        <v>660</v>
      </c>
      <c r="U22" s="235" t="s">
        <v>661</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32">
      <c r="A23" s="103">
        <v>190</v>
      </c>
      <c r="B23" s="104" t="s">
        <v>657</v>
      </c>
      <c r="C23" s="130"/>
      <c r="D23" s="130"/>
      <c r="E23" s="130"/>
      <c r="F23" s="131"/>
      <c r="G23" s="106" t="s">
        <v>176</v>
      </c>
      <c r="H23" s="156"/>
      <c r="I23" s="18" t="s">
        <v>662</v>
      </c>
      <c r="J23" s="104" t="s">
        <v>32</v>
      </c>
      <c r="K23" s="143" t="s">
        <v>32</v>
      </c>
      <c r="L23" s="107" t="s">
        <v>32</v>
      </c>
      <c r="M23" s="138">
        <v>44928</v>
      </c>
      <c r="N23" s="138" t="s">
        <v>32</v>
      </c>
      <c r="O23" s="138">
        <v>45291</v>
      </c>
      <c r="P23" s="106" t="s">
        <v>663</v>
      </c>
      <c r="Q23" s="110">
        <v>56</v>
      </c>
      <c r="R23" s="111">
        <v>1</v>
      </c>
      <c r="S23" s="186">
        <v>56</v>
      </c>
      <c r="T23" s="235" t="s">
        <v>664</v>
      </c>
      <c r="U23" s="235" t="s">
        <v>665</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126" customHeight="1">
      <c r="A24" s="103">
        <v>191</v>
      </c>
      <c r="B24" s="104" t="s">
        <v>657</v>
      </c>
      <c r="C24" s="130"/>
      <c r="D24" s="130"/>
      <c r="E24" s="130"/>
      <c r="F24" s="131"/>
      <c r="G24" s="106" t="s">
        <v>176</v>
      </c>
      <c r="H24" s="156"/>
      <c r="I24" s="18" t="s">
        <v>666</v>
      </c>
      <c r="J24" s="104" t="s">
        <v>32</v>
      </c>
      <c r="K24" s="143" t="s">
        <v>32</v>
      </c>
      <c r="L24" s="107" t="s">
        <v>32</v>
      </c>
      <c r="M24" s="138">
        <v>44928</v>
      </c>
      <c r="N24" s="138" t="s">
        <v>32</v>
      </c>
      <c r="O24" s="138">
        <v>45291</v>
      </c>
      <c r="P24" s="106" t="s">
        <v>667</v>
      </c>
      <c r="Q24" s="110">
        <v>79</v>
      </c>
      <c r="R24" s="111">
        <v>1</v>
      </c>
      <c r="S24" s="186">
        <v>79</v>
      </c>
      <c r="T24" s="235" t="s">
        <v>1607</v>
      </c>
      <c r="U24" s="235" t="s">
        <v>669</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144">
      <c r="A25" s="103">
        <v>192</v>
      </c>
      <c r="B25" s="104" t="s">
        <v>657</v>
      </c>
      <c r="C25" s="130"/>
      <c r="D25" s="130"/>
      <c r="E25" s="130"/>
      <c r="F25" s="131"/>
      <c r="G25" s="106" t="s">
        <v>176</v>
      </c>
      <c r="H25" s="156"/>
      <c r="I25" s="18" t="s">
        <v>670</v>
      </c>
      <c r="J25" s="104" t="s">
        <v>32</v>
      </c>
      <c r="K25" s="143" t="s">
        <v>32</v>
      </c>
      <c r="L25" s="107" t="s">
        <v>32</v>
      </c>
      <c r="M25" s="138">
        <v>44928</v>
      </c>
      <c r="N25" s="138" t="s">
        <v>32</v>
      </c>
      <c r="O25" s="138">
        <v>45291</v>
      </c>
      <c r="P25" s="106" t="s">
        <v>671</v>
      </c>
      <c r="Q25" s="110">
        <v>38.6</v>
      </c>
      <c r="R25" s="111">
        <v>1</v>
      </c>
      <c r="S25" s="186">
        <v>38.6</v>
      </c>
      <c r="T25" s="235" t="s">
        <v>672</v>
      </c>
      <c r="U25" s="235" t="s">
        <v>673</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ht="84">
      <c r="A26" s="103">
        <v>193</v>
      </c>
      <c r="B26" s="104" t="s">
        <v>657</v>
      </c>
      <c r="C26" s="130"/>
      <c r="D26" s="130"/>
      <c r="E26" s="130"/>
      <c r="F26" s="131"/>
      <c r="G26" s="106" t="s">
        <v>176</v>
      </c>
      <c r="H26" s="156"/>
      <c r="I26" s="18" t="s">
        <v>674</v>
      </c>
      <c r="J26" s="104" t="s">
        <v>32</v>
      </c>
      <c r="K26" s="143" t="s">
        <v>32</v>
      </c>
      <c r="L26" s="107" t="s">
        <v>32</v>
      </c>
      <c r="M26" s="138">
        <v>44928</v>
      </c>
      <c r="N26" s="138" t="s">
        <v>32</v>
      </c>
      <c r="O26" s="138">
        <v>45291</v>
      </c>
      <c r="P26" s="106" t="s">
        <v>675</v>
      </c>
      <c r="Q26" s="267" t="s">
        <v>676</v>
      </c>
      <c r="R26" s="268">
        <v>0</v>
      </c>
      <c r="S26" s="269" t="s">
        <v>676</v>
      </c>
      <c r="T26" s="134" t="s">
        <v>677</v>
      </c>
      <c r="U26" s="134" t="s">
        <v>669</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ht="96">
      <c r="A27" s="103">
        <v>194</v>
      </c>
      <c r="B27" s="104" t="s">
        <v>657</v>
      </c>
      <c r="C27" s="130"/>
      <c r="D27" s="130"/>
      <c r="E27" s="130"/>
      <c r="F27" s="131"/>
      <c r="G27" s="106" t="s">
        <v>176</v>
      </c>
      <c r="H27" s="156"/>
      <c r="I27" s="18" t="s">
        <v>678</v>
      </c>
      <c r="J27" s="104" t="s">
        <v>32</v>
      </c>
      <c r="K27" s="143" t="s">
        <v>32</v>
      </c>
      <c r="L27" s="107" t="s">
        <v>32</v>
      </c>
      <c r="M27" s="138">
        <v>44928</v>
      </c>
      <c r="N27" s="138" t="s">
        <v>32</v>
      </c>
      <c r="O27" s="138">
        <v>45291</v>
      </c>
      <c r="P27" s="106" t="s">
        <v>679</v>
      </c>
      <c r="Q27" s="110">
        <v>100</v>
      </c>
      <c r="R27" s="111">
        <v>1</v>
      </c>
      <c r="S27" s="186">
        <v>100</v>
      </c>
      <c r="T27" s="235" t="s">
        <v>680</v>
      </c>
      <c r="U27" s="235" t="s">
        <v>669</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ht="72">
      <c r="A28" s="103">
        <v>195</v>
      </c>
      <c r="B28" s="104" t="s">
        <v>657</v>
      </c>
      <c r="C28" s="130"/>
      <c r="D28" s="130"/>
      <c r="E28" s="130"/>
      <c r="F28" s="131"/>
      <c r="G28" s="106" t="s">
        <v>176</v>
      </c>
      <c r="H28" s="156"/>
      <c r="I28" s="18" t="s">
        <v>681</v>
      </c>
      <c r="J28" s="104" t="s">
        <v>32</v>
      </c>
      <c r="K28" s="143" t="s">
        <v>32</v>
      </c>
      <c r="L28" s="107" t="s">
        <v>32</v>
      </c>
      <c r="M28" s="138">
        <v>44928</v>
      </c>
      <c r="N28" s="138" t="s">
        <v>32</v>
      </c>
      <c r="O28" s="138">
        <v>45291</v>
      </c>
      <c r="P28" s="106" t="s">
        <v>682</v>
      </c>
      <c r="Q28" s="110">
        <v>70</v>
      </c>
      <c r="R28" s="111">
        <v>1</v>
      </c>
      <c r="S28" s="186">
        <v>70</v>
      </c>
      <c r="T28" s="235" t="s">
        <v>683</v>
      </c>
      <c r="U28" s="235" t="s">
        <v>673</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ht="120">
      <c r="A29" s="103">
        <v>196</v>
      </c>
      <c r="B29" s="104" t="s">
        <v>657</v>
      </c>
      <c r="C29" s="130"/>
      <c r="D29" s="130"/>
      <c r="E29" s="130"/>
      <c r="F29" s="131"/>
      <c r="G29" s="106" t="s">
        <v>176</v>
      </c>
      <c r="H29" s="156"/>
      <c r="I29" s="18" t="s">
        <v>684</v>
      </c>
      <c r="J29" s="104" t="s">
        <v>32</v>
      </c>
      <c r="K29" s="143" t="s">
        <v>32</v>
      </c>
      <c r="L29" s="107" t="s">
        <v>32</v>
      </c>
      <c r="M29" s="138">
        <v>44928</v>
      </c>
      <c r="N29" s="138" t="s">
        <v>32</v>
      </c>
      <c r="O29" s="138">
        <v>45291</v>
      </c>
      <c r="P29" s="106" t="s">
        <v>685</v>
      </c>
      <c r="Q29" s="110">
        <v>50</v>
      </c>
      <c r="R29" s="111">
        <v>1</v>
      </c>
      <c r="S29" s="186">
        <v>50</v>
      </c>
      <c r="T29" s="235" t="s">
        <v>686</v>
      </c>
      <c r="U29" s="235" t="s">
        <v>687</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ht="84">
      <c r="A30" s="103">
        <v>197</v>
      </c>
      <c r="B30" s="104" t="s">
        <v>657</v>
      </c>
      <c r="C30" s="130"/>
      <c r="D30" s="130"/>
      <c r="E30" s="130"/>
      <c r="F30" s="131"/>
      <c r="G30" s="106" t="s">
        <v>176</v>
      </c>
      <c r="H30" s="156"/>
      <c r="I30" s="18" t="s">
        <v>688</v>
      </c>
      <c r="J30" s="104" t="s">
        <v>32</v>
      </c>
      <c r="K30" s="143" t="s">
        <v>32</v>
      </c>
      <c r="L30" s="107" t="s">
        <v>32</v>
      </c>
      <c r="M30" s="138">
        <v>44928</v>
      </c>
      <c r="N30" s="138" t="s">
        <v>32</v>
      </c>
      <c r="O30" s="138">
        <v>45291</v>
      </c>
      <c r="P30" s="106" t="s">
        <v>671</v>
      </c>
      <c r="Q30" s="110">
        <v>50</v>
      </c>
      <c r="R30" s="111">
        <v>1</v>
      </c>
      <c r="S30" s="186">
        <v>50</v>
      </c>
      <c r="T30" s="134" t="s">
        <v>689</v>
      </c>
      <c r="U30" s="134" t="s">
        <v>690</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ht="60">
      <c r="A31" s="103">
        <v>198</v>
      </c>
      <c r="B31" s="104" t="s">
        <v>657</v>
      </c>
      <c r="C31" s="130"/>
      <c r="D31" s="130"/>
      <c r="E31" s="130"/>
      <c r="F31" s="131"/>
      <c r="G31" s="106" t="s">
        <v>176</v>
      </c>
      <c r="H31" s="156"/>
      <c r="I31" s="18" t="s">
        <v>691</v>
      </c>
      <c r="J31" s="104" t="s">
        <v>32</v>
      </c>
      <c r="K31" s="143" t="s">
        <v>32</v>
      </c>
      <c r="L31" s="107" t="s">
        <v>32</v>
      </c>
      <c r="M31" s="138">
        <v>44928</v>
      </c>
      <c r="N31" s="138" t="s">
        <v>32</v>
      </c>
      <c r="O31" s="138">
        <v>45291</v>
      </c>
      <c r="P31" s="106" t="s">
        <v>692</v>
      </c>
      <c r="Q31" s="282" t="s">
        <v>676</v>
      </c>
      <c r="R31" s="283">
        <v>0</v>
      </c>
      <c r="S31" s="239" t="s">
        <v>676</v>
      </c>
      <c r="T31" s="134" t="s">
        <v>693</v>
      </c>
      <c r="U31" s="270" t="s">
        <v>694</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ht="84">
      <c r="A32" s="103">
        <v>199</v>
      </c>
      <c r="B32" s="104" t="s">
        <v>657</v>
      </c>
      <c r="C32" s="130"/>
      <c r="D32" s="130"/>
      <c r="E32" s="130"/>
      <c r="F32" s="131"/>
      <c r="G32" s="106" t="s">
        <v>176</v>
      </c>
      <c r="H32" s="156"/>
      <c r="I32" s="18" t="s">
        <v>695</v>
      </c>
      <c r="J32" s="104" t="s">
        <v>32</v>
      </c>
      <c r="K32" s="143" t="s">
        <v>32</v>
      </c>
      <c r="L32" s="107" t="s">
        <v>32</v>
      </c>
      <c r="M32" s="138">
        <v>44928</v>
      </c>
      <c r="N32" s="138" t="s">
        <v>32</v>
      </c>
      <c r="O32" s="138">
        <v>45291</v>
      </c>
      <c r="P32" s="106" t="s">
        <v>696</v>
      </c>
      <c r="Q32" s="110">
        <v>50</v>
      </c>
      <c r="R32" s="111">
        <v>1</v>
      </c>
      <c r="S32" s="186">
        <v>50</v>
      </c>
      <c r="T32" s="235" t="s">
        <v>697</v>
      </c>
      <c r="U32" s="235" t="s">
        <v>698</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ht="240">
      <c r="A33" s="103">
        <v>200</v>
      </c>
      <c r="B33" s="104" t="s">
        <v>657</v>
      </c>
      <c r="C33" s="130"/>
      <c r="D33" s="130"/>
      <c r="E33" s="130"/>
      <c r="F33" s="131"/>
      <c r="G33" s="106" t="s">
        <v>176</v>
      </c>
      <c r="H33" s="156"/>
      <c r="I33" s="18" t="s">
        <v>699</v>
      </c>
      <c r="J33" s="104" t="s">
        <v>32</v>
      </c>
      <c r="K33" s="143" t="s">
        <v>32</v>
      </c>
      <c r="L33" s="107" t="s">
        <v>32</v>
      </c>
      <c r="M33" s="138">
        <v>44928</v>
      </c>
      <c r="N33" s="138" t="s">
        <v>32</v>
      </c>
      <c r="O33" s="138">
        <v>45291</v>
      </c>
      <c r="P33" s="106" t="s">
        <v>700</v>
      </c>
      <c r="Q33" s="110">
        <v>43</v>
      </c>
      <c r="R33" s="111">
        <v>1</v>
      </c>
      <c r="S33" s="186">
        <v>43</v>
      </c>
      <c r="T33" s="235" t="s">
        <v>701</v>
      </c>
      <c r="U33" s="235" t="s">
        <v>702</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ht="240">
      <c r="A34" s="103">
        <v>201</v>
      </c>
      <c r="B34" s="104" t="s">
        <v>703</v>
      </c>
      <c r="C34" s="130"/>
      <c r="D34" s="130"/>
      <c r="E34" s="130"/>
      <c r="F34" s="131"/>
      <c r="G34" s="106" t="s">
        <v>176</v>
      </c>
      <c r="H34" s="156"/>
      <c r="I34" s="18" t="s">
        <v>704</v>
      </c>
      <c r="J34" s="104" t="s">
        <v>32</v>
      </c>
      <c r="K34" s="143" t="s">
        <v>32</v>
      </c>
      <c r="L34" s="107" t="s">
        <v>32</v>
      </c>
      <c r="M34" s="138">
        <v>44928</v>
      </c>
      <c r="N34" s="138" t="s">
        <v>32</v>
      </c>
      <c r="O34" s="138">
        <v>45291</v>
      </c>
      <c r="P34" s="106" t="s">
        <v>705</v>
      </c>
      <c r="Q34" s="110">
        <v>50</v>
      </c>
      <c r="R34" s="111">
        <v>1</v>
      </c>
      <c r="S34" s="186">
        <v>50</v>
      </c>
      <c r="T34" s="235" t="s">
        <v>706</v>
      </c>
      <c r="U34" s="235" t="s">
        <v>1608</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ht="60">
      <c r="A35" s="103">
        <v>202</v>
      </c>
      <c r="B35" s="104" t="s">
        <v>703</v>
      </c>
      <c r="C35" s="130"/>
      <c r="D35" s="130"/>
      <c r="E35" s="130"/>
      <c r="F35" s="131"/>
      <c r="G35" s="106" t="s">
        <v>176</v>
      </c>
      <c r="H35" s="156"/>
      <c r="I35" s="18" t="s">
        <v>708</v>
      </c>
      <c r="J35" s="104" t="s">
        <v>32</v>
      </c>
      <c r="K35" s="143" t="s">
        <v>32</v>
      </c>
      <c r="L35" s="107" t="s">
        <v>32</v>
      </c>
      <c r="M35" s="138">
        <v>44928</v>
      </c>
      <c r="N35" s="138" t="s">
        <v>32</v>
      </c>
      <c r="O35" s="138">
        <v>45291</v>
      </c>
      <c r="P35" s="106" t="s">
        <v>709</v>
      </c>
      <c r="Q35" s="110">
        <v>50</v>
      </c>
      <c r="R35" s="111">
        <v>1</v>
      </c>
      <c r="S35" s="186">
        <v>50</v>
      </c>
      <c r="T35" s="235" t="s">
        <v>710</v>
      </c>
      <c r="U35" s="235" t="s">
        <v>711</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ht="162.75" customHeight="1">
      <c r="A36" s="103">
        <v>203</v>
      </c>
      <c r="B36" s="104" t="s">
        <v>703</v>
      </c>
      <c r="C36" s="130"/>
      <c r="D36" s="130"/>
      <c r="E36" s="130"/>
      <c r="F36" s="131"/>
      <c r="G36" s="106" t="s">
        <v>176</v>
      </c>
      <c r="H36" s="156"/>
      <c r="I36" s="18" t="s">
        <v>712</v>
      </c>
      <c r="J36" s="104" t="s">
        <v>32</v>
      </c>
      <c r="K36" s="143" t="s">
        <v>32</v>
      </c>
      <c r="L36" s="107" t="s">
        <v>32</v>
      </c>
      <c r="M36" s="138">
        <v>44928</v>
      </c>
      <c r="N36" s="138" t="s">
        <v>32</v>
      </c>
      <c r="O36" s="138">
        <v>45291</v>
      </c>
      <c r="P36" s="106" t="s">
        <v>713</v>
      </c>
      <c r="Q36" s="110">
        <v>50</v>
      </c>
      <c r="R36" s="111">
        <v>1</v>
      </c>
      <c r="S36" s="186">
        <v>50</v>
      </c>
      <c r="T36" s="235" t="s">
        <v>714</v>
      </c>
      <c r="U36" s="235" t="s">
        <v>715</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ht="144">
      <c r="A37" s="103">
        <v>204</v>
      </c>
      <c r="B37" s="104" t="s">
        <v>703</v>
      </c>
      <c r="C37" s="130"/>
      <c r="D37" s="130"/>
      <c r="E37" s="130"/>
      <c r="F37" s="131"/>
      <c r="G37" s="106" t="s">
        <v>176</v>
      </c>
      <c r="H37" s="156"/>
      <c r="I37" s="18" t="s">
        <v>716</v>
      </c>
      <c r="J37" s="104" t="s">
        <v>32</v>
      </c>
      <c r="K37" s="143" t="s">
        <v>32</v>
      </c>
      <c r="L37" s="107" t="s">
        <v>32</v>
      </c>
      <c r="M37" s="138">
        <v>44929</v>
      </c>
      <c r="N37" s="138" t="s">
        <v>32</v>
      </c>
      <c r="O37" s="138">
        <v>45291</v>
      </c>
      <c r="P37" s="106" t="s">
        <v>717</v>
      </c>
      <c r="Q37" s="110">
        <v>50</v>
      </c>
      <c r="R37" s="111">
        <v>1</v>
      </c>
      <c r="S37" s="186">
        <v>50</v>
      </c>
      <c r="T37" s="134" t="s">
        <v>718</v>
      </c>
      <c r="U37" s="134" t="s">
        <v>719</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row>
    <row r="38" spans="1:100" ht="84">
      <c r="A38" s="103">
        <v>205</v>
      </c>
      <c r="B38" s="104" t="s">
        <v>703</v>
      </c>
      <c r="C38" s="130"/>
      <c r="D38" s="130"/>
      <c r="E38" s="130"/>
      <c r="F38" s="131"/>
      <c r="G38" s="106" t="s">
        <v>176</v>
      </c>
      <c r="H38" s="104"/>
      <c r="I38" s="18" t="s">
        <v>720</v>
      </c>
      <c r="J38" s="104" t="s">
        <v>32</v>
      </c>
      <c r="K38" s="143" t="s">
        <v>32</v>
      </c>
      <c r="L38" s="107" t="s">
        <v>32</v>
      </c>
      <c r="M38" s="138">
        <v>45078</v>
      </c>
      <c r="N38" s="138" t="s">
        <v>32</v>
      </c>
      <c r="O38" s="138">
        <v>45291</v>
      </c>
      <c r="P38" s="106" t="s">
        <v>721</v>
      </c>
      <c r="Q38" s="110">
        <v>69</v>
      </c>
      <c r="R38" s="111">
        <v>1</v>
      </c>
      <c r="S38" s="186">
        <v>69</v>
      </c>
      <c r="T38" s="134" t="s">
        <v>722</v>
      </c>
      <c r="U38" s="134" t="s">
        <v>200</v>
      </c>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row>
    <row r="39" spans="1:100" ht="115.5" customHeight="1">
      <c r="A39" s="103">
        <v>206</v>
      </c>
      <c r="B39" s="104" t="s">
        <v>703</v>
      </c>
      <c r="C39" s="130"/>
      <c r="D39" s="130"/>
      <c r="E39" s="130"/>
      <c r="F39" s="131"/>
      <c r="G39" s="106" t="s">
        <v>176</v>
      </c>
      <c r="H39" s="104"/>
      <c r="I39" s="18" t="s">
        <v>723</v>
      </c>
      <c r="J39" s="104" t="s">
        <v>32</v>
      </c>
      <c r="K39" s="143" t="s">
        <v>32</v>
      </c>
      <c r="L39" s="107" t="s">
        <v>32</v>
      </c>
      <c r="M39" s="138">
        <v>45078</v>
      </c>
      <c r="N39" s="138" t="s">
        <v>32</v>
      </c>
      <c r="O39" s="138">
        <v>45291</v>
      </c>
      <c r="P39" s="106" t="s">
        <v>724</v>
      </c>
      <c r="Q39" s="110">
        <v>50</v>
      </c>
      <c r="R39" s="111">
        <v>1</v>
      </c>
      <c r="S39" s="186">
        <v>50</v>
      </c>
      <c r="T39" s="235" t="s">
        <v>725</v>
      </c>
      <c r="U39" s="235" t="s">
        <v>726</v>
      </c>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ht="120" customHeight="1">
      <c r="A40" s="103">
        <v>207</v>
      </c>
      <c r="B40" s="104" t="s">
        <v>703</v>
      </c>
      <c r="C40" s="130"/>
      <c r="D40" s="130"/>
      <c r="E40" s="130"/>
      <c r="F40" s="131"/>
      <c r="G40" s="106" t="s">
        <v>176</v>
      </c>
      <c r="H40" s="104"/>
      <c r="I40" s="18" t="s">
        <v>727</v>
      </c>
      <c r="J40" s="104" t="s">
        <v>32</v>
      </c>
      <c r="K40" s="143" t="s">
        <v>32</v>
      </c>
      <c r="L40" s="107" t="s">
        <v>32</v>
      </c>
      <c r="M40" s="138">
        <v>44958</v>
      </c>
      <c r="N40" s="138" t="s">
        <v>32</v>
      </c>
      <c r="O40" s="138">
        <v>45291</v>
      </c>
      <c r="P40" s="106" t="s">
        <v>705</v>
      </c>
      <c r="Q40" s="110">
        <v>50</v>
      </c>
      <c r="R40" s="111">
        <v>1</v>
      </c>
      <c r="S40" s="186">
        <v>50</v>
      </c>
      <c r="T40" s="235" t="s">
        <v>1609</v>
      </c>
      <c r="U40" s="235" t="s">
        <v>1610</v>
      </c>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row>
    <row r="41" spans="1:100" ht="114" customHeight="1">
      <c r="A41" s="103">
        <v>208</v>
      </c>
      <c r="B41" s="104" t="s">
        <v>730</v>
      </c>
      <c r="C41" s="130"/>
      <c r="D41" s="130"/>
      <c r="E41" s="130"/>
      <c r="F41" s="131"/>
      <c r="G41" s="106" t="s">
        <v>176</v>
      </c>
      <c r="H41" s="104"/>
      <c r="I41" s="18" t="s">
        <v>731</v>
      </c>
      <c r="J41" s="104" t="s">
        <v>32</v>
      </c>
      <c r="K41" s="143" t="s">
        <v>32</v>
      </c>
      <c r="L41" s="107" t="s">
        <v>32</v>
      </c>
      <c r="M41" s="138">
        <v>44929</v>
      </c>
      <c r="N41" s="138" t="s">
        <v>32</v>
      </c>
      <c r="O41" s="138">
        <v>45291</v>
      </c>
      <c r="P41" s="106" t="s">
        <v>732</v>
      </c>
      <c r="Q41" s="110">
        <v>50</v>
      </c>
      <c r="R41" s="111">
        <v>1</v>
      </c>
      <c r="S41" s="186">
        <v>50</v>
      </c>
      <c r="T41" s="235" t="s">
        <v>1611</v>
      </c>
      <c r="U41" s="235" t="s">
        <v>734</v>
      </c>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row>
    <row r="42" spans="1:100" ht="84">
      <c r="A42" s="103">
        <v>209</v>
      </c>
      <c r="B42" s="104" t="s">
        <v>730</v>
      </c>
      <c r="C42" s="130"/>
      <c r="D42" s="130"/>
      <c r="E42" s="130"/>
      <c r="F42" s="131"/>
      <c r="G42" s="106" t="s">
        <v>176</v>
      </c>
      <c r="H42" s="104"/>
      <c r="I42" s="18" t="s">
        <v>735</v>
      </c>
      <c r="J42" s="104" t="s">
        <v>32</v>
      </c>
      <c r="K42" s="143" t="s">
        <v>32</v>
      </c>
      <c r="L42" s="107" t="s">
        <v>32</v>
      </c>
      <c r="M42" s="138">
        <v>44929</v>
      </c>
      <c r="N42" s="138" t="s">
        <v>32</v>
      </c>
      <c r="O42" s="138">
        <v>45291</v>
      </c>
      <c r="P42" s="115" t="s">
        <v>736</v>
      </c>
      <c r="Q42" s="110">
        <v>50</v>
      </c>
      <c r="R42" s="111">
        <v>1</v>
      </c>
      <c r="S42" s="186">
        <v>50</v>
      </c>
      <c r="T42" s="235" t="s">
        <v>737</v>
      </c>
      <c r="U42" s="235" t="s">
        <v>738</v>
      </c>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row>
    <row r="43" spans="1:100" ht="132" customHeight="1">
      <c r="A43" s="103">
        <v>210</v>
      </c>
      <c r="B43" s="104" t="s">
        <v>730</v>
      </c>
      <c r="C43" s="130"/>
      <c r="D43" s="130"/>
      <c r="E43" s="130"/>
      <c r="F43" s="131"/>
      <c r="G43" s="106" t="s">
        <v>176</v>
      </c>
      <c r="H43" s="104"/>
      <c r="I43" s="18" t="s">
        <v>739</v>
      </c>
      <c r="J43" s="104" t="s">
        <v>32</v>
      </c>
      <c r="K43" s="143" t="s">
        <v>32</v>
      </c>
      <c r="L43" s="107" t="s">
        <v>32</v>
      </c>
      <c r="M43" s="138">
        <v>44929</v>
      </c>
      <c r="N43" s="138" t="s">
        <v>32</v>
      </c>
      <c r="O43" s="138">
        <v>45291</v>
      </c>
      <c r="P43" s="115" t="s">
        <v>740</v>
      </c>
      <c r="Q43" s="110">
        <v>50</v>
      </c>
      <c r="R43" s="111">
        <v>1</v>
      </c>
      <c r="S43" s="186">
        <v>50</v>
      </c>
      <c r="T43" s="235" t="s">
        <v>1612</v>
      </c>
      <c r="U43" s="235" t="s">
        <v>1613</v>
      </c>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row>
    <row r="44" spans="1:100" ht="180">
      <c r="A44" s="103">
        <v>211</v>
      </c>
      <c r="B44" s="104" t="s">
        <v>730</v>
      </c>
      <c r="C44" s="130"/>
      <c r="D44" s="130"/>
      <c r="E44" s="130"/>
      <c r="F44" s="131"/>
      <c r="G44" s="106" t="s">
        <v>176</v>
      </c>
      <c r="H44" s="104"/>
      <c r="I44" s="85" t="s">
        <v>743</v>
      </c>
      <c r="J44" s="104" t="s">
        <v>32</v>
      </c>
      <c r="K44" s="143" t="s">
        <v>32</v>
      </c>
      <c r="L44" s="107" t="s">
        <v>32</v>
      </c>
      <c r="M44" s="138">
        <v>44929</v>
      </c>
      <c r="N44" s="138" t="s">
        <v>32</v>
      </c>
      <c r="O44" s="138">
        <v>45291</v>
      </c>
      <c r="P44" s="106" t="s">
        <v>744</v>
      </c>
      <c r="Q44" s="110">
        <v>50</v>
      </c>
      <c r="R44" s="111">
        <v>1</v>
      </c>
      <c r="S44" s="186">
        <v>50</v>
      </c>
      <c r="T44" s="235" t="s">
        <v>1614</v>
      </c>
      <c r="U44" s="134" t="s">
        <v>1613</v>
      </c>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row>
    <row r="45" spans="1:100" ht="144">
      <c r="A45" s="103">
        <v>212</v>
      </c>
      <c r="B45" s="104" t="s">
        <v>730</v>
      </c>
      <c r="C45" s="130"/>
      <c r="D45" s="130"/>
      <c r="E45" s="130"/>
      <c r="F45" s="131"/>
      <c r="G45" s="106" t="s">
        <v>176</v>
      </c>
      <c r="H45" s="104"/>
      <c r="I45" s="18" t="s">
        <v>746</v>
      </c>
      <c r="J45" s="104" t="s">
        <v>32</v>
      </c>
      <c r="K45" s="143" t="s">
        <v>32</v>
      </c>
      <c r="L45" s="107" t="s">
        <v>32</v>
      </c>
      <c r="M45" s="138">
        <v>44929</v>
      </c>
      <c r="N45" s="138" t="s">
        <v>32</v>
      </c>
      <c r="O45" s="138">
        <v>45291</v>
      </c>
      <c r="P45" s="106" t="s">
        <v>747</v>
      </c>
      <c r="Q45" s="110">
        <v>100</v>
      </c>
      <c r="R45" s="111">
        <v>1</v>
      </c>
      <c r="S45" s="186">
        <v>100</v>
      </c>
      <c r="T45" s="235" t="s">
        <v>1615</v>
      </c>
      <c r="U45" s="235" t="s">
        <v>1616</v>
      </c>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row>
    <row r="46" spans="1:100" ht="110.25" customHeight="1">
      <c r="A46" s="103">
        <v>213</v>
      </c>
      <c r="B46" s="104" t="s">
        <v>750</v>
      </c>
      <c r="C46" s="130"/>
      <c r="D46" s="130"/>
      <c r="E46" s="130"/>
      <c r="F46" s="131"/>
      <c r="G46" s="106" t="s">
        <v>176</v>
      </c>
      <c r="H46" s="104"/>
      <c r="I46" s="18" t="s">
        <v>751</v>
      </c>
      <c r="J46" s="104" t="s">
        <v>32</v>
      </c>
      <c r="K46" s="143" t="s">
        <v>32</v>
      </c>
      <c r="L46" s="107" t="s">
        <v>32</v>
      </c>
      <c r="M46" s="138">
        <v>44929</v>
      </c>
      <c r="N46" s="138" t="s">
        <v>32</v>
      </c>
      <c r="O46" s="138">
        <v>45291</v>
      </c>
      <c r="P46" s="115" t="s">
        <v>752</v>
      </c>
      <c r="Q46" s="110">
        <v>50</v>
      </c>
      <c r="R46" s="111">
        <v>1</v>
      </c>
      <c r="S46" s="186">
        <v>50</v>
      </c>
      <c r="T46" s="235" t="s">
        <v>1617</v>
      </c>
      <c r="U46" s="235" t="s">
        <v>754</v>
      </c>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row>
    <row r="47" spans="1:100" ht="131.25" customHeight="1">
      <c r="A47" s="103">
        <v>214</v>
      </c>
      <c r="B47" s="104" t="s">
        <v>755</v>
      </c>
      <c r="C47" s="130"/>
      <c r="D47" s="130"/>
      <c r="E47" s="130"/>
      <c r="F47" s="131"/>
      <c r="G47" s="106" t="s">
        <v>176</v>
      </c>
      <c r="H47" s="104"/>
      <c r="I47" s="18" t="s">
        <v>756</v>
      </c>
      <c r="J47" s="104" t="s">
        <v>32</v>
      </c>
      <c r="K47" s="143" t="s">
        <v>32</v>
      </c>
      <c r="L47" s="107" t="s">
        <v>32</v>
      </c>
      <c r="M47" s="138">
        <v>44929</v>
      </c>
      <c r="N47" s="138" t="s">
        <v>32</v>
      </c>
      <c r="O47" s="138">
        <v>45291</v>
      </c>
      <c r="P47" s="106" t="s">
        <v>757</v>
      </c>
      <c r="Q47" s="110">
        <v>50</v>
      </c>
      <c r="R47" s="111">
        <v>1</v>
      </c>
      <c r="S47" s="186">
        <v>50</v>
      </c>
      <c r="T47" s="235" t="s">
        <v>1618</v>
      </c>
      <c r="U47" s="235" t="s">
        <v>759</v>
      </c>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row>
    <row r="48" spans="1:100" ht="156">
      <c r="A48" s="103">
        <v>232</v>
      </c>
      <c r="B48" s="104" t="s">
        <v>827</v>
      </c>
      <c r="C48" s="105"/>
      <c r="D48" s="105"/>
      <c r="E48" s="105"/>
      <c r="F48" s="105"/>
      <c r="G48" s="106" t="s">
        <v>176</v>
      </c>
      <c r="H48" s="104"/>
      <c r="I48" s="18" t="s">
        <v>828</v>
      </c>
      <c r="J48" s="107" t="s">
        <v>32</v>
      </c>
      <c r="K48" s="107" t="s">
        <v>32</v>
      </c>
      <c r="L48" s="107" t="s">
        <v>32</v>
      </c>
      <c r="M48" s="108">
        <v>44958</v>
      </c>
      <c r="N48" s="107" t="s">
        <v>32</v>
      </c>
      <c r="O48" s="108">
        <v>45291</v>
      </c>
      <c r="P48" s="109" t="s">
        <v>829</v>
      </c>
      <c r="Q48" s="110">
        <v>50</v>
      </c>
      <c r="R48" s="111">
        <v>1</v>
      </c>
      <c r="S48" s="186">
        <v>50</v>
      </c>
      <c r="T48" s="134" t="s">
        <v>1619</v>
      </c>
      <c r="U48" s="134" t="s">
        <v>831</v>
      </c>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row>
    <row r="49" spans="1:65" ht="96" customHeight="1">
      <c r="A49" s="103">
        <v>245</v>
      </c>
      <c r="B49" s="104" t="s">
        <v>827</v>
      </c>
      <c r="C49" s="105"/>
      <c r="D49" s="105"/>
      <c r="E49" s="105"/>
      <c r="F49" s="105"/>
      <c r="G49" s="106" t="s">
        <v>877</v>
      </c>
      <c r="H49" s="104"/>
      <c r="I49" s="18" t="s">
        <v>878</v>
      </c>
      <c r="J49" s="107" t="s">
        <v>32</v>
      </c>
      <c r="K49" s="107" t="s">
        <v>32</v>
      </c>
      <c r="L49" s="107" t="s">
        <v>32</v>
      </c>
      <c r="M49" s="108">
        <v>45017</v>
      </c>
      <c r="N49" s="107" t="s">
        <v>32</v>
      </c>
      <c r="O49" s="108">
        <v>45291</v>
      </c>
      <c r="P49" s="109" t="s">
        <v>879</v>
      </c>
      <c r="Q49" s="147">
        <v>5</v>
      </c>
      <c r="R49" s="281">
        <v>1</v>
      </c>
      <c r="S49" s="236">
        <v>5</v>
      </c>
      <c r="T49" s="235" t="s">
        <v>880</v>
      </c>
      <c r="U49" s="270" t="s">
        <v>221</v>
      </c>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row>
    <row r="50" spans="1:65" s="170" customFormat="1" ht="84">
      <c r="A50" s="103">
        <v>250</v>
      </c>
      <c r="B50" s="157" t="s">
        <v>896</v>
      </c>
      <c r="C50" s="161"/>
      <c r="D50" s="161"/>
      <c r="E50" s="161"/>
      <c r="F50" s="162"/>
      <c r="G50" s="165" t="s">
        <v>102</v>
      </c>
      <c r="H50" s="157"/>
      <c r="I50" s="102" t="s">
        <v>897</v>
      </c>
      <c r="J50" s="166" t="s">
        <v>32</v>
      </c>
      <c r="K50" s="104" t="s">
        <v>32</v>
      </c>
      <c r="L50" s="167" t="s">
        <v>32</v>
      </c>
      <c r="M50" s="138">
        <v>44930</v>
      </c>
      <c r="N50" s="168" t="s">
        <v>32</v>
      </c>
      <c r="O50" s="168">
        <v>45291</v>
      </c>
      <c r="P50" s="75" t="s">
        <v>898</v>
      </c>
      <c r="Q50" s="110">
        <v>50</v>
      </c>
      <c r="R50" s="111">
        <v>1</v>
      </c>
      <c r="S50" s="186">
        <v>50</v>
      </c>
      <c r="T50" s="136" t="s">
        <v>1620</v>
      </c>
      <c r="U50" s="136" t="s">
        <v>1621</v>
      </c>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row>
    <row r="51" spans="1:65" s="19" customFormat="1" ht="132">
      <c r="A51" s="103">
        <v>251</v>
      </c>
      <c r="B51" s="156" t="s">
        <v>896</v>
      </c>
      <c r="C51" s="130"/>
      <c r="D51" s="130"/>
      <c r="E51" s="130"/>
      <c r="F51" s="131"/>
      <c r="G51" s="124" t="s">
        <v>102</v>
      </c>
      <c r="H51" s="119"/>
      <c r="I51" s="18" t="s">
        <v>900</v>
      </c>
      <c r="J51" s="104" t="s">
        <v>32</v>
      </c>
      <c r="K51" s="104" t="s">
        <v>32</v>
      </c>
      <c r="L51" s="107" t="s">
        <v>32</v>
      </c>
      <c r="M51" s="138">
        <v>44930</v>
      </c>
      <c r="N51" s="138" t="s">
        <v>32</v>
      </c>
      <c r="O51" s="138">
        <v>45291</v>
      </c>
      <c r="P51" s="75" t="s">
        <v>901</v>
      </c>
      <c r="Q51" s="147">
        <v>50</v>
      </c>
      <c r="R51" s="111">
        <v>1</v>
      </c>
      <c r="S51" s="186">
        <v>50</v>
      </c>
      <c r="T51" s="136" t="s">
        <v>1622</v>
      </c>
      <c r="U51" s="136" t="s">
        <v>1623</v>
      </c>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row>
    <row r="52" spans="1:65" s="19" customFormat="1" ht="48">
      <c r="A52" s="103">
        <v>252</v>
      </c>
      <c r="B52" s="156" t="s">
        <v>896</v>
      </c>
      <c r="C52" s="130"/>
      <c r="D52" s="130"/>
      <c r="E52" s="130"/>
      <c r="F52" s="131"/>
      <c r="G52" s="124" t="s">
        <v>102</v>
      </c>
      <c r="H52" s="119"/>
      <c r="I52" s="18" t="s">
        <v>902</v>
      </c>
      <c r="J52" s="104" t="s">
        <v>32</v>
      </c>
      <c r="K52" s="104" t="s">
        <v>32</v>
      </c>
      <c r="L52" s="107" t="s">
        <v>32</v>
      </c>
      <c r="M52" s="138">
        <v>44930</v>
      </c>
      <c r="N52" s="107" t="s">
        <v>32</v>
      </c>
      <c r="O52" s="138">
        <v>45291</v>
      </c>
      <c r="P52" s="75" t="s">
        <v>903</v>
      </c>
      <c r="Q52" s="147">
        <v>50</v>
      </c>
      <c r="R52" s="111">
        <v>1</v>
      </c>
      <c r="S52" s="186">
        <v>50</v>
      </c>
      <c r="T52" s="136" t="s">
        <v>1624</v>
      </c>
      <c r="U52" s="136" t="s">
        <v>1625</v>
      </c>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row>
    <row r="53" spans="1:65" s="19" customFormat="1" ht="72">
      <c r="A53" s="103">
        <v>253</v>
      </c>
      <c r="B53" s="156" t="s">
        <v>896</v>
      </c>
      <c r="C53" s="130"/>
      <c r="D53" s="130"/>
      <c r="E53" s="130"/>
      <c r="F53" s="131"/>
      <c r="G53" s="124" t="s">
        <v>102</v>
      </c>
      <c r="H53" s="104"/>
      <c r="I53" s="18" t="s">
        <v>904</v>
      </c>
      <c r="J53" s="104" t="s">
        <v>32</v>
      </c>
      <c r="K53" s="104" t="s">
        <v>32</v>
      </c>
      <c r="L53" s="107" t="s">
        <v>32</v>
      </c>
      <c r="M53" s="138">
        <v>44930</v>
      </c>
      <c r="N53" s="107" t="s">
        <v>32</v>
      </c>
      <c r="O53" s="138">
        <v>45291</v>
      </c>
      <c r="P53" s="75" t="s">
        <v>905</v>
      </c>
      <c r="Q53" s="147">
        <v>50</v>
      </c>
      <c r="R53" s="111">
        <v>1</v>
      </c>
      <c r="S53" s="186">
        <v>50</v>
      </c>
      <c r="T53" s="136" t="s">
        <v>1626</v>
      </c>
      <c r="U53" s="136" t="s">
        <v>1627</v>
      </c>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row>
    <row r="54" spans="1:65" s="19" customFormat="1" ht="72">
      <c r="A54" s="103">
        <v>254</v>
      </c>
      <c r="B54" s="156" t="s">
        <v>896</v>
      </c>
      <c r="C54" s="130"/>
      <c r="D54" s="130"/>
      <c r="E54" s="130"/>
      <c r="F54" s="131"/>
      <c r="G54" s="124" t="s">
        <v>906</v>
      </c>
      <c r="H54" s="104"/>
      <c r="I54" s="125" t="s">
        <v>907</v>
      </c>
      <c r="J54" s="107" t="s">
        <v>32</v>
      </c>
      <c r="K54" s="104" t="s">
        <v>32</v>
      </c>
      <c r="L54" s="172" t="s">
        <v>32</v>
      </c>
      <c r="M54" s="173">
        <v>45108</v>
      </c>
      <c r="N54" s="172" t="s">
        <v>32</v>
      </c>
      <c r="O54" s="173">
        <v>45291</v>
      </c>
      <c r="P54" s="136" t="s">
        <v>908</v>
      </c>
      <c r="Q54" s="217"/>
      <c r="R54" s="218"/>
      <c r="S54" s="219"/>
      <c r="T54" s="174" t="s">
        <v>32</v>
      </c>
      <c r="U54" s="174" t="s">
        <v>32</v>
      </c>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row>
    <row r="55" spans="1:65" ht="111.75" customHeight="1">
      <c r="C55" s="53"/>
      <c r="D55" s="53"/>
      <c r="E55" s="53"/>
      <c r="F55" s="53"/>
      <c r="G55" s="53"/>
      <c r="H55" s="53"/>
      <c r="I55" s="53"/>
      <c r="J55" s="53"/>
      <c r="P55" s="455" t="s">
        <v>1184</v>
      </c>
      <c r="Q55" s="455"/>
      <c r="R55" s="455"/>
      <c r="S55" s="90">
        <f>AVERAGE(S7:S54)</f>
        <v>54.997674418604653</v>
      </c>
      <c r="T55" s="460" t="s">
        <v>1628</v>
      </c>
      <c r="U55" s="460"/>
    </row>
    <row r="56" spans="1:65" ht="27" customHeight="1">
      <c r="C56" s="53"/>
      <c r="D56" s="53"/>
      <c r="E56" s="53"/>
      <c r="F56" s="53"/>
      <c r="G56" s="53"/>
      <c r="H56" s="53"/>
      <c r="I56" s="53"/>
      <c r="J56" s="53"/>
    </row>
    <row r="57" spans="1:65" ht="27" customHeight="1">
      <c r="C57" s="53"/>
      <c r="D57" s="53"/>
      <c r="E57" s="53"/>
      <c r="F57" s="53"/>
      <c r="G57" s="53"/>
      <c r="H57" s="53"/>
      <c r="I57" s="53"/>
      <c r="J57" s="53"/>
    </row>
    <row r="58" spans="1:65" ht="27" customHeight="1">
      <c r="C58" s="53"/>
      <c r="D58" s="53"/>
      <c r="E58" s="53"/>
      <c r="F58" s="53"/>
      <c r="G58" s="53"/>
      <c r="H58" s="53"/>
      <c r="I58" s="53"/>
      <c r="J58" s="53"/>
    </row>
    <row r="59" spans="1:65" ht="27" customHeight="1">
      <c r="C59" s="53"/>
      <c r="D59" s="53"/>
      <c r="E59" s="53"/>
      <c r="F59" s="53"/>
      <c r="G59" s="53"/>
      <c r="H59" s="53"/>
      <c r="I59" s="53"/>
      <c r="J59" s="53"/>
    </row>
    <row r="60" spans="1:65" ht="27" customHeight="1">
      <c r="C60" s="53"/>
      <c r="D60" s="53"/>
      <c r="E60" s="53"/>
      <c r="F60" s="53"/>
      <c r="G60" s="53"/>
      <c r="H60" s="53"/>
      <c r="I60" s="53"/>
      <c r="J60" s="53"/>
    </row>
    <row r="61" spans="1:65" ht="27" customHeight="1">
      <c r="C61" s="53"/>
      <c r="D61" s="53"/>
      <c r="E61" s="53"/>
      <c r="F61" s="53"/>
      <c r="G61" s="53"/>
      <c r="H61" s="53"/>
      <c r="I61" s="53"/>
      <c r="J61" s="53"/>
    </row>
    <row r="62" spans="1:65" ht="27" customHeight="1">
      <c r="C62" s="53"/>
      <c r="D62" s="53"/>
      <c r="E62" s="53"/>
      <c r="F62" s="53"/>
      <c r="G62" s="53"/>
      <c r="H62" s="53"/>
      <c r="I62" s="53"/>
      <c r="J62" s="53"/>
    </row>
    <row r="63" spans="1:65" ht="27" customHeight="1">
      <c r="C63" s="53"/>
      <c r="D63" s="53"/>
      <c r="E63" s="53"/>
      <c r="F63" s="53"/>
      <c r="G63" s="53"/>
      <c r="H63" s="53"/>
      <c r="I63" s="53"/>
      <c r="J63" s="53">
        <v>0</v>
      </c>
    </row>
    <row r="64" spans="1:65" ht="27" customHeight="1">
      <c r="C64" s="53"/>
      <c r="D64" s="53"/>
      <c r="E64" s="53"/>
      <c r="F64" s="53"/>
      <c r="G64" s="53"/>
      <c r="H64" s="53"/>
      <c r="I64" s="53"/>
      <c r="J64" s="53"/>
    </row>
    <row r="65" spans="3:10" ht="27" customHeight="1">
      <c r="C65" s="53"/>
      <c r="D65" s="53"/>
      <c r="E65" s="53"/>
      <c r="F65" s="53"/>
      <c r="G65" s="53"/>
      <c r="H65" s="53"/>
      <c r="I65" s="53"/>
      <c r="J65" s="53"/>
    </row>
    <row r="66" spans="3:10" ht="27" customHeight="1">
      <c r="C66" s="53"/>
      <c r="D66" s="53"/>
      <c r="E66" s="53"/>
      <c r="F66" s="53"/>
      <c r="G66" s="53"/>
      <c r="H66" s="53"/>
      <c r="I66" s="53"/>
      <c r="J66" s="53"/>
    </row>
    <row r="67" spans="3:10" ht="27" customHeight="1">
      <c r="C67" s="53"/>
      <c r="D67" s="53"/>
      <c r="E67" s="53"/>
      <c r="F67" s="53"/>
      <c r="G67" s="53"/>
      <c r="H67" s="53"/>
      <c r="I67" s="53"/>
      <c r="J67" s="53"/>
    </row>
    <row r="68" spans="3:10" ht="27" customHeight="1">
      <c r="C68" s="53"/>
      <c r="D68" s="53"/>
      <c r="E68" s="53"/>
      <c r="F68" s="53"/>
      <c r="G68" s="53"/>
      <c r="H68" s="53"/>
      <c r="I68" s="53"/>
      <c r="J68" s="53"/>
    </row>
    <row r="69" spans="3:10" ht="27" customHeight="1">
      <c r="C69" s="53"/>
      <c r="D69" s="53"/>
      <c r="E69" s="53"/>
      <c r="F69" s="53"/>
      <c r="G69" s="53"/>
      <c r="H69" s="53"/>
      <c r="I69" s="53"/>
      <c r="J69" s="53"/>
    </row>
    <row r="70" spans="3:10" ht="27" customHeight="1">
      <c r="C70" s="53"/>
      <c r="D70" s="53"/>
      <c r="E70" s="53"/>
      <c r="F70" s="53"/>
      <c r="G70" s="53"/>
      <c r="H70" s="53"/>
      <c r="I70" s="53"/>
      <c r="J70" s="53"/>
    </row>
    <row r="71" spans="3:10" ht="27" customHeight="1">
      <c r="C71" s="53"/>
      <c r="D71" s="53"/>
      <c r="E71" s="53"/>
      <c r="F71" s="53"/>
      <c r="G71" s="53"/>
      <c r="H71" s="53"/>
      <c r="I71" s="53"/>
      <c r="J71" s="53"/>
    </row>
    <row r="72" spans="3:10" ht="27" customHeight="1">
      <c r="C72" s="53"/>
      <c r="D72" s="53"/>
      <c r="E72" s="53"/>
      <c r="F72" s="53"/>
      <c r="G72" s="53"/>
      <c r="H72" s="53"/>
      <c r="I72" s="53"/>
      <c r="J72" s="53"/>
    </row>
    <row r="73" spans="3:10" ht="27" customHeight="1">
      <c r="C73" s="53"/>
      <c r="D73" s="53"/>
      <c r="E73" s="53"/>
      <c r="F73" s="53"/>
      <c r="G73" s="53"/>
      <c r="H73" s="53"/>
      <c r="I73" s="53"/>
      <c r="J73" s="53"/>
    </row>
    <row r="74" spans="3:10" ht="27" customHeight="1">
      <c r="C74" s="53"/>
      <c r="D74" s="53"/>
      <c r="E74" s="53"/>
      <c r="F74" s="53"/>
      <c r="G74" s="53"/>
      <c r="H74" s="53"/>
      <c r="I74" s="53"/>
      <c r="J74" s="53"/>
    </row>
    <row r="75" spans="3:10" ht="27" customHeight="1">
      <c r="C75" s="53"/>
      <c r="D75" s="53"/>
      <c r="E75" s="53"/>
      <c r="F75" s="53"/>
      <c r="G75" s="53"/>
      <c r="H75" s="53"/>
      <c r="I75" s="53"/>
      <c r="J75" s="53"/>
    </row>
    <row r="76" spans="3:10" ht="27" customHeight="1">
      <c r="C76" s="53"/>
      <c r="D76" s="53"/>
      <c r="E76" s="53"/>
      <c r="F76" s="53"/>
      <c r="G76" s="53"/>
      <c r="H76" s="53"/>
      <c r="I76" s="53"/>
      <c r="J76" s="53"/>
    </row>
    <row r="77" spans="3:10" ht="27" customHeight="1">
      <c r="C77" s="53"/>
      <c r="D77" s="53"/>
      <c r="E77" s="53"/>
      <c r="F77" s="53"/>
      <c r="G77" s="53"/>
      <c r="H77" s="53"/>
      <c r="I77" s="53"/>
      <c r="J77" s="53"/>
    </row>
    <row r="78" spans="3:10" ht="27" customHeight="1">
      <c r="C78" s="53"/>
      <c r="D78" s="53"/>
      <c r="E78" s="53"/>
      <c r="F78" s="53"/>
      <c r="G78" s="53"/>
      <c r="H78" s="53"/>
      <c r="I78" s="53"/>
      <c r="J78" s="53"/>
    </row>
    <row r="79" spans="3:10" ht="27" customHeight="1">
      <c r="C79" s="53"/>
      <c r="D79" s="53"/>
      <c r="E79" s="53"/>
      <c r="F79" s="53"/>
      <c r="G79" s="53"/>
      <c r="H79" s="53"/>
      <c r="I79" s="53"/>
      <c r="J79" s="53"/>
    </row>
    <row r="80" spans="3:10" ht="27" customHeight="1">
      <c r="C80" s="53"/>
      <c r="D80" s="53"/>
      <c r="E80" s="53"/>
      <c r="F80" s="53"/>
      <c r="G80" s="53"/>
      <c r="H80" s="53"/>
      <c r="I80" s="53"/>
      <c r="J80" s="53"/>
    </row>
    <row r="81" spans="3:10" ht="27" customHeight="1">
      <c r="C81" s="53"/>
      <c r="D81" s="53"/>
      <c r="E81" s="53"/>
      <c r="F81" s="53"/>
      <c r="G81" s="53"/>
      <c r="H81" s="53"/>
      <c r="I81" s="53"/>
      <c r="J81" s="53"/>
    </row>
    <row r="82" spans="3:10" ht="27" customHeight="1">
      <c r="C82" s="53"/>
      <c r="D82" s="53"/>
      <c r="E82" s="53"/>
      <c r="F82" s="53"/>
      <c r="G82" s="53"/>
      <c r="H82" s="53"/>
      <c r="I82" s="53"/>
      <c r="J82" s="53"/>
    </row>
    <row r="83" spans="3:10" ht="27" customHeight="1">
      <c r="C83" s="53"/>
      <c r="D83" s="53"/>
      <c r="E83" s="53"/>
      <c r="F83" s="53"/>
      <c r="G83" s="53"/>
      <c r="H83" s="53"/>
      <c r="I83" s="53"/>
      <c r="J83" s="53"/>
    </row>
    <row r="84" spans="3:10" ht="27" customHeight="1">
      <c r="C84" s="53"/>
      <c r="D84" s="53"/>
      <c r="E84" s="53"/>
      <c r="F84" s="53"/>
      <c r="G84" s="53"/>
      <c r="H84" s="53"/>
      <c r="I84" s="53"/>
      <c r="J84" s="53"/>
    </row>
    <row r="85" spans="3:10" ht="27" customHeight="1">
      <c r="C85" s="53"/>
      <c r="D85" s="53"/>
      <c r="E85" s="53"/>
      <c r="F85" s="53"/>
      <c r="G85" s="53"/>
      <c r="H85" s="53"/>
      <c r="I85" s="53"/>
      <c r="J85" s="53"/>
    </row>
    <row r="86" spans="3:10" ht="27" customHeight="1">
      <c r="C86" s="53"/>
      <c r="D86" s="53"/>
      <c r="E86" s="53"/>
      <c r="F86" s="53"/>
      <c r="G86" s="53"/>
      <c r="H86" s="53"/>
      <c r="I86" s="53"/>
      <c r="J86" s="53"/>
    </row>
    <row r="87" spans="3:10" ht="27" customHeight="1">
      <c r="C87" s="53"/>
      <c r="D87" s="53"/>
      <c r="E87" s="53"/>
      <c r="F87" s="53"/>
      <c r="G87" s="53"/>
      <c r="H87" s="53"/>
      <c r="I87" s="53"/>
      <c r="J87" s="53"/>
    </row>
    <row r="88" spans="3:10" ht="27" customHeight="1">
      <c r="C88" s="53"/>
      <c r="D88" s="53"/>
      <c r="E88" s="53"/>
      <c r="F88" s="53"/>
      <c r="G88" s="53"/>
      <c r="H88" s="53"/>
      <c r="I88" s="53"/>
      <c r="J88" s="53"/>
    </row>
    <row r="89" spans="3:10" ht="27" customHeight="1">
      <c r="C89" s="53"/>
      <c r="D89" s="53"/>
      <c r="E89" s="53"/>
      <c r="F89" s="53"/>
      <c r="G89" s="53"/>
      <c r="H89" s="53"/>
      <c r="I89" s="53"/>
      <c r="J89" s="53"/>
    </row>
    <row r="90" spans="3:10" ht="27" customHeight="1">
      <c r="C90" s="53"/>
      <c r="D90" s="53"/>
      <c r="E90" s="53"/>
      <c r="F90" s="53"/>
      <c r="G90" s="53"/>
      <c r="H90" s="53"/>
      <c r="I90" s="53"/>
      <c r="J90" s="53"/>
    </row>
    <row r="91" spans="3:10" ht="27" customHeight="1">
      <c r="C91" s="53"/>
      <c r="D91" s="53"/>
      <c r="E91" s="53"/>
      <c r="F91" s="53"/>
      <c r="G91" s="53"/>
      <c r="H91" s="53"/>
      <c r="I91" s="53"/>
      <c r="J91" s="53"/>
    </row>
    <row r="92" spans="3:10" ht="27" customHeight="1">
      <c r="C92" s="53"/>
      <c r="D92" s="53"/>
      <c r="E92" s="53"/>
      <c r="F92" s="53"/>
      <c r="G92" s="53"/>
      <c r="H92" s="53"/>
      <c r="I92" s="53"/>
      <c r="J92" s="53"/>
    </row>
    <row r="93" spans="3:10" ht="27" customHeight="1">
      <c r="C93" s="53"/>
      <c r="D93" s="53"/>
      <c r="E93" s="53"/>
      <c r="F93" s="53"/>
      <c r="G93" s="53"/>
      <c r="H93" s="53"/>
      <c r="I93" s="53"/>
      <c r="J93" s="53"/>
    </row>
    <row r="94" spans="3:10" ht="27" customHeight="1">
      <c r="C94" s="53"/>
      <c r="D94" s="53"/>
      <c r="E94" s="53"/>
      <c r="F94" s="53"/>
      <c r="G94" s="53"/>
      <c r="H94" s="53"/>
      <c r="I94" s="53"/>
      <c r="J94" s="53"/>
    </row>
    <row r="95" spans="3:10" ht="27" customHeight="1">
      <c r="C95" s="53"/>
      <c r="D95" s="53"/>
      <c r="E95" s="53"/>
      <c r="F95" s="53"/>
      <c r="G95" s="53"/>
      <c r="H95" s="53"/>
      <c r="I95" s="53"/>
      <c r="J95" s="53"/>
    </row>
    <row r="96" spans="3:10" ht="27" customHeight="1">
      <c r="C96" s="53"/>
      <c r="D96" s="53"/>
      <c r="E96" s="53"/>
      <c r="F96" s="53"/>
      <c r="G96" s="53"/>
      <c r="H96" s="53"/>
      <c r="I96" s="53"/>
      <c r="J96" s="53"/>
    </row>
    <row r="97" spans="3:10" ht="27" customHeight="1">
      <c r="C97" s="53"/>
      <c r="D97" s="53"/>
      <c r="E97" s="53"/>
      <c r="F97" s="53"/>
      <c r="G97" s="53"/>
      <c r="H97" s="53"/>
      <c r="I97" s="53"/>
      <c r="J97" s="53"/>
    </row>
    <row r="98" spans="3:10" ht="27" customHeight="1">
      <c r="C98" s="53"/>
      <c r="D98" s="53"/>
      <c r="E98" s="53"/>
      <c r="F98" s="53"/>
      <c r="G98" s="53"/>
      <c r="H98" s="53"/>
      <c r="I98" s="53"/>
      <c r="J98" s="53"/>
    </row>
    <row r="99" spans="3:10" ht="27" customHeight="1">
      <c r="C99" s="53"/>
      <c r="D99" s="53"/>
      <c r="E99" s="53"/>
      <c r="F99" s="53"/>
      <c r="G99" s="53"/>
      <c r="H99" s="53"/>
      <c r="I99" s="53"/>
      <c r="J99" s="53"/>
    </row>
    <row r="100" spans="3:10" ht="27" customHeight="1">
      <c r="C100" s="53"/>
      <c r="D100" s="53"/>
      <c r="E100" s="53"/>
      <c r="F100" s="53"/>
      <c r="G100" s="53"/>
      <c r="H100" s="53"/>
      <c r="I100" s="53"/>
      <c r="J100" s="53"/>
    </row>
    <row r="101" spans="3:10" ht="27" customHeight="1">
      <c r="C101" s="53"/>
      <c r="D101" s="53"/>
      <c r="E101" s="53"/>
      <c r="F101" s="53"/>
      <c r="G101" s="53"/>
      <c r="H101" s="53"/>
      <c r="I101" s="53"/>
      <c r="J101" s="53"/>
    </row>
    <row r="102" spans="3:10" ht="27" customHeight="1">
      <c r="C102" s="53"/>
      <c r="D102" s="53"/>
      <c r="E102" s="53"/>
      <c r="F102" s="53"/>
      <c r="G102" s="53"/>
      <c r="H102" s="53"/>
      <c r="I102" s="53"/>
      <c r="J102" s="53"/>
    </row>
    <row r="103" spans="3:10" ht="27" customHeight="1">
      <c r="C103" s="53"/>
      <c r="D103" s="53"/>
      <c r="E103" s="53"/>
      <c r="F103" s="53"/>
      <c r="G103" s="53"/>
      <c r="H103" s="53"/>
      <c r="I103" s="53"/>
      <c r="J103" s="53"/>
    </row>
    <row r="104" spans="3:10" ht="27" customHeight="1">
      <c r="C104" s="53"/>
      <c r="D104" s="53"/>
      <c r="E104" s="53"/>
      <c r="F104" s="53"/>
      <c r="G104" s="53"/>
      <c r="H104" s="53"/>
      <c r="I104" s="53"/>
      <c r="J104" s="53"/>
    </row>
    <row r="105" spans="3:10" ht="27" customHeight="1">
      <c r="C105" s="53"/>
      <c r="D105" s="53"/>
      <c r="E105" s="53"/>
      <c r="F105" s="53"/>
      <c r="G105" s="53"/>
      <c r="H105" s="53"/>
      <c r="I105" s="53"/>
      <c r="J105" s="53"/>
    </row>
    <row r="106" spans="3:10" ht="27" customHeight="1">
      <c r="C106" s="53"/>
      <c r="D106" s="53"/>
      <c r="E106" s="53"/>
      <c r="F106" s="53"/>
      <c r="G106" s="53"/>
      <c r="H106" s="53"/>
      <c r="I106" s="53"/>
      <c r="J106" s="53"/>
    </row>
    <row r="107" spans="3:10" ht="27" customHeight="1">
      <c r="C107" s="53"/>
      <c r="D107" s="53"/>
      <c r="E107" s="53"/>
      <c r="F107" s="53"/>
      <c r="G107" s="53"/>
      <c r="H107" s="53"/>
      <c r="I107" s="53"/>
      <c r="J107" s="53"/>
    </row>
    <row r="108" spans="3:10" ht="27" customHeight="1">
      <c r="C108" s="53"/>
      <c r="D108" s="53"/>
      <c r="E108" s="53"/>
      <c r="F108" s="53"/>
      <c r="G108" s="53"/>
      <c r="H108" s="53"/>
      <c r="I108" s="53"/>
      <c r="J108" s="53"/>
    </row>
    <row r="109" spans="3:10" ht="27" customHeight="1">
      <c r="C109" s="53"/>
      <c r="D109" s="53"/>
      <c r="E109" s="53"/>
      <c r="F109" s="53"/>
      <c r="G109" s="53"/>
      <c r="H109" s="53"/>
      <c r="I109" s="53"/>
      <c r="J109" s="53"/>
    </row>
    <row r="110" spans="3:10" ht="27" customHeight="1">
      <c r="C110" s="53"/>
      <c r="D110" s="53"/>
      <c r="E110" s="53"/>
      <c r="F110" s="53"/>
      <c r="G110" s="53"/>
      <c r="H110" s="53"/>
      <c r="I110" s="53"/>
      <c r="J110" s="53"/>
    </row>
    <row r="111" spans="3:10" ht="27" customHeight="1">
      <c r="C111" s="53"/>
      <c r="D111" s="53"/>
      <c r="E111" s="53"/>
      <c r="F111" s="53"/>
      <c r="G111" s="53"/>
      <c r="H111" s="53"/>
      <c r="I111" s="53"/>
      <c r="J111" s="53"/>
    </row>
    <row r="112" spans="3:10" ht="27" customHeight="1">
      <c r="C112" s="53"/>
      <c r="D112" s="53"/>
      <c r="E112" s="53"/>
      <c r="F112" s="53"/>
      <c r="G112" s="53"/>
      <c r="H112" s="53"/>
      <c r="I112" s="53"/>
      <c r="J112" s="53"/>
    </row>
    <row r="113" spans="3:10" ht="27" customHeight="1">
      <c r="C113" s="53"/>
      <c r="D113" s="53"/>
      <c r="E113" s="53"/>
      <c r="F113" s="53"/>
      <c r="G113" s="53"/>
      <c r="H113" s="53"/>
      <c r="I113" s="53"/>
      <c r="J113" s="53"/>
    </row>
    <row r="114" spans="3:10" ht="27" customHeight="1">
      <c r="C114" s="53"/>
      <c r="D114" s="53"/>
      <c r="E114" s="53"/>
      <c r="F114" s="53"/>
      <c r="G114" s="53"/>
      <c r="H114" s="53"/>
      <c r="I114" s="53"/>
      <c r="J114" s="53"/>
    </row>
    <row r="115" spans="3:10" ht="27" customHeight="1">
      <c r="C115" s="53"/>
      <c r="D115" s="53"/>
      <c r="E115" s="53"/>
      <c r="F115" s="53"/>
      <c r="G115" s="53"/>
      <c r="H115" s="53"/>
      <c r="I115" s="53"/>
      <c r="J115" s="53"/>
    </row>
    <row r="116" spans="3:10" ht="27" customHeight="1">
      <c r="C116" s="53"/>
      <c r="D116" s="53"/>
      <c r="E116" s="53"/>
      <c r="F116" s="53"/>
      <c r="G116" s="53"/>
      <c r="H116" s="53"/>
      <c r="I116" s="53"/>
      <c r="J116" s="53"/>
    </row>
    <row r="117" spans="3:10" ht="27" customHeight="1">
      <c r="C117" s="53"/>
      <c r="D117" s="53"/>
      <c r="E117" s="53"/>
      <c r="F117" s="53"/>
      <c r="G117" s="53"/>
      <c r="H117" s="53"/>
      <c r="I117" s="53"/>
      <c r="J117" s="53"/>
    </row>
    <row r="118" spans="3:10" ht="27" customHeight="1">
      <c r="C118" s="53"/>
      <c r="D118" s="53"/>
      <c r="E118" s="53"/>
      <c r="F118" s="53"/>
      <c r="G118" s="53"/>
      <c r="H118" s="53"/>
      <c r="I118" s="53"/>
      <c r="J118" s="53"/>
    </row>
    <row r="119" spans="3:10" ht="27" customHeight="1">
      <c r="C119" s="53"/>
      <c r="D119" s="53"/>
      <c r="E119" s="53"/>
      <c r="F119" s="53"/>
      <c r="G119" s="53"/>
      <c r="H119" s="53"/>
      <c r="I119" s="53"/>
      <c r="J119" s="53"/>
    </row>
    <row r="120" spans="3:10" ht="27" customHeight="1">
      <c r="C120" s="53"/>
      <c r="D120" s="53"/>
      <c r="E120" s="53"/>
      <c r="F120" s="53"/>
      <c r="G120" s="53"/>
      <c r="H120" s="53"/>
      <c r="I120" s="53"/>
      <c r="J120" s="53"/>
    </row>
    <row r="121" spans="3:10" ht="27" customHeight="1">
      <c r="C121" s="53"/>
      <c r="D121" s="53"/>
      <c r="E121" s="53"/>
      <c r="F121" s="53"/>
      <c r="G121" s="53"/>
      <c r="H121" s="53"/>
      <c r="I121" s="53"/>
      <c r="J121" s="53"/>
    </row>
    <row r="122" spans="3:10" ht="27" customHeight="1">
      <c r="C122" s="53"/>
      <c r="D122" s="53"/>
      <c r="E122" s="53"/>
      <c r="F122" s="53"/>
      <c r="G122" s="53"/>
      <c r="H122" s="53"/>
      <c r="I122" s="53"/>
      <c r="J122" s="53"/>
    </row>
    <row r="123" spans="3:10" ht="27" customHeight="1">
      <c r="C123" s="53"/>
      <c r="D123" s="53"/>
      <c r="E123" s="53"/>
      <c r="F123" s="53"/>
      <c r="G123" s="53"/>
      <c r="H123" s="53"/>
      <c r="I123" s="53"/>
      <c r="J123" s="53"/>
    </row>
    <row r="124" spans="3:10" ht="27" customHeight="1">
      <c r="C124" s="53"/>
      <c r="D124" s="53"/>
      <c r="E124" s="53"/>
      <c r="F124" s="53"/>
      <c r="G124" s="53"/>
      <c r="H124" s="53"/>
      <c r="I124" s="53"/>
      <c r="J124" s="53"/>
    </row>
    <row r="125" spans="3:10" ht="27" customHeight="1">
      <c r="C125" s="53"/>
      <c r="D125" s="53"/>
      <c r="E125" s="53"/>
      <c r="F125" s="53"/>
      <c r="G125" s="53"/>
      <c r="H125" s="53"/>
      <c r="I125" s="53"/>
      <c r="J125" s="53"/>
    </row>
    <row r="126" spans="3:10" ht="27" customHeight="1">
      <c r="C126" s="53"/>
      <c r="D126" s="53"/>
      <c r="E126" s="53"/>
      <c r="F126" s="53"/>
      <c r="G126" s="53"/>
      <c r="H126" s="53"/>
      <c r="I126" s="53"/>
      <c r="J126" s="53"/>
    </row>
    <row r="127" spans="3:10" ht="27" customHeight="1">
      <c r="C127" s="53"/>
      <c r="D127" s="53"/>
      <c r="E127" s="53"/>
      <c r="F127" s="53"/>
      <c r="G127" s="53"/>
      <c r="H127" s="53"/>
      <c r="I127" s="53"/>
      <c r="J127" s="53"/>
    </row>
    <row r="128" spans="3:10" ht="27" customHeight="1">
      <c r="C128" s="53"/>
      <c r="D128" s="53"/>
      <c r="E128" s="53"/>
      <c r="F128" s="53"/>
      <c r="G128" s="53"/>
      <c r="H128" s="53"/>
      <c r="I128" s="53"/>
      <c r="J128" s="53"/>
    </row>
    <row r="129" spans="3:10" ht="27" customHeight="1">
      <c r="C129" s="53"/>
      <c r="D129" s="53"/>
      <c r="E129" s="53"/>
      <c r="F129" s="53"/>
      <c r="G129" s="53"/>
      <c r="H129" s="53"/>
      <c r="I129" s="53"/>
      <c r="J129" s="53"/>
    </row>
    <row r="130" spans="3:10" ht="27" customHeight="1">
      <c r="C130" s="53"/>
      <c r="D130" s="53"/>
      <c r="E130" s="53"/>
      <c r="F130" s="53"/>
      <c r="G130" s="53"/>
      <c r="H130" s="53"/>
      <c r="I130" s="53"/>
      <c r="J130" s="53"/>
    </row>
    <row r="131" spans="3:10" ht="27" customHeight="1">
      <c r="C131" s="53"/>
      <c r="D131" s="53"/>
      <c r="E131" s="53"/>
      <c r="F131" s="53"/>
      <c r="G131" s="53"/>
      <c r="H131" s="53"/>
      <c r="I131" s="53"/>
      <c r="J131" s="53"/>
    </row>
    <row r="132" spans="3:10" ht="27" customHeight="1">
      <c r="C132" s="53"/>
      <c r="D132" s="53"/>
      <c r="E132" s="53"/>
      <c r="F132" s="53"/>
      <c r="G132" s="53"/>
      <c r="H132" s="53"/>
      <c r="I132" s="53"/>
      <c r="J132" s="53"/>
    </row>
    <row r="133" spans="3:10" ht="27" customHeight="1">
      <c r="C133" s="53"/>
      <c r="D133" s="53"/>
      <c r="E133" s="53"/>
      <c r="F133" s="53"/>
      <c r="G133" s="53"/>
      <c r="H133" s="53"/>
      <c r="I133" s="53"/>
      <c r="J133" s="53"/>
    </row>
    <row r="134" spans="3:10" ht="27" customHeight="1">
      <c r="C134" s="53"/>
      <c r="D134" s="53"/>
      <c r="E134" s="53"/>
      <c r="F134" s="53"/>
      <c r="G134" s="53"/>
      <c r="H134" s="53"/>
      <c r="I134" s="53"/>
      <c r="J134" s="53"/>
    </row>
    <row r="135" spans="3:10" ht="27" customHeight="1">
      <c r="C135" s="53"/>
      <c r="D135" s="53"/>
      <c r="E135" s="53"/>
      <c r="F135" s="53"/>
      <c r="G135" s="53"/>
      <c r="H135" s="53"/>
      <c r="I135" s="53"/>
      <c r="J135" s="53"/>
    </row>
    <row r="136" spans="3:10" ht="27" customHeight="1">
      <c r="C136" s="53"/>
      <c r="D136" s="53"/>
      <c r="E136" s="53"/>
      <c r="F136" s="53"/>
      <c r="G136" s="53"/>
      <c r="H136" s="53"/>
      <c r="I136" s="53"/>
      <c r="J136" s="53"/>
    </row>
    <row r="137" spans="3:10" ht="27" customHeight="1">
      <c r="C137" s="53"/>
      <c r="D137" s="53"/>
      <c r="E137" s="53"/>
      <c r="F137" s="53"/>
      <c r="G137" s="53"/>
      <c r="H137" s="53"/>
      <c r="I137" s="53"/>
      <c r="J137" s="53"/>
    </row>
    <row r="138" spans="3:10" ht="27" customHeight="1">
      <c r="C138" s="53"/>
      <c r="D138" s="53"/>
      <c r="E138" s="53"/>
      <c r="F138" s="53"/>
      <c r="G138" s="53"/>
      <c r="H138" s="53"/>
      <c r="I138" s="53"/>
      <c r="J138" s="53"/>
    </row>
    <row r="139" spans="3:10" ht="27" customHeight="1">
      <c r="C139" s="53"/>
      <c r="D139" s="53"/>
      <c r="E139" s="53"/>
      <c r="F139" s="53"/>
      <c r="G139" s="53"/>
      <c r="H139" s="53"/>
      <c r="I139" s="53"/>
      <c r="J139" s="53"/>
    </row>
    <row r="140" spans="3:10" ht="27" customHeight="1">
      <c r="C140" s="53"/>
      <c r="D140" s="53"/>
      <c r="E140" s="53"/>
      <c r="F140" s="53"/>
      <c r="G140" s="53"/>
      <c r="H140" s="53"/>
      <c r="I140" s="53"/>
      <c r="J140" s="53"/>
    </row>
    <row r="141" spans="3:10" ht="27" customHeight="1">
      <c r="C141" s="53"/>
      <c r="D141" s="53"/>
      <c r="E141" s="53"/>
      <c r="F141" s="53"/>
      <c r="G141" s="53"/>
      <c r="H141" s="53"/>
      <c r="I141" s="53"/>
      <c r="J141" s="53"/>
    </row>
    <row r="142" spans="3:10" ht="27" customHeight="1">
      <c r="C142" s="53"/>
      <c r="D142" s="53"/>
      <c r="E142" s="53"/>
      <c r="F142" s="53"/>
      <c r="G142" s="53"/>
      <c r="H142" s="53"/>
      <c r="I142" s="53"/>
      <c r="J142" s="53"/>
    </row>
    <row r="143" spans="3:10" ht="27" customHeight="1">
      <c r="C143" s="53"/>
      <c r="D143" s="53"/>
      <c r="E143" s="53"/>
      <c r="F143" s="53"/>
      <c r="G143" s="53"/>
      <c r="H143" s="53"/>
      <c r="I143" s="53"/>
      <c r="J143" s="53"/>
    </row>
    <row r="144" spans="3:10" ht="27" customHeight="1">
      <c r="C144" s="53"/>
      <c r="D144" s="53"/>
      <c r="E144" s="53"/>
      <c r="F144" s="53"/>
      <c r="G144" s="53"/>
      <c r="H144" s="53"/>
      <c r="I144" s="53"/>
      <c r="J144" s="53"/>
    </row>
    <row r="145" spans="3:10" ht="27" customHeight="1">
      <c r="C145" s="53"/>
      <c r="D145" s="53"/>
      <c r="E145" s="53"/>
      <c r="F145" s="53"/>
      <c r="G145" s="53"/>
      <c r="H145" s="53"/>
      <c r="I145" s="53"/>
      <c r="J145" s="53"/>
    </row>
    <row r="146" spans="3:10" ht="27" customHeight="1">
      <c r="C146" s="53"/>
      <c r="D146" s="53"/>
      <c r="E146" s="53"/>
      <c r="F146" s="53"/>
      <c r="G146" s="53"/>
      <c r="H146" s="53"/>
      <c r="I146" s="53"/>
      <c r="J146" s="53"/>
    </row>
    <row r="147" spans="3:10" ht="27" customHeight="1">
      <c r="C147" s="53"/>
      <c r="D147" s="53"/>
      <c r="E147" s="53"/>
      <c r="F147" s="53"/>
      <c r="G147" s="53"/>
      <c r="H147" s="53"/>
      <c r="I147" s="53"/>
      <c r="J147" s="53"/>
    </row>
    <row r="148" spans="3:10" ht="27" customHeight="1">
      <c r="C148" s="53"/>
      <c r="D148" s="53"/>
      <c r="E148" s="53"/>
      <c r="F148" s="53"/>
      <c r="G148" s="53"/>
      <c r="H148" s="53"/>
      <c r="I148" s="53"/>
      <c r="J148" s="53"/>
    </row>
    <row r="149" spans="3:10" ht="27" customHeight="1">
      <c r="C149" s="53"/>
      <c r="D149" s="53"/>
      <c r="E149" s="53"/>
      <c r="F149" s="53"/>
      <c r="G149" s="53"/>
      <c r="H149" s="53"/>
      <c r="I149" s="53"/>
      <c r="J149" s="53"/>
    </row>
    <row r="150" spans="3:10" ht="27" customHeight="1">
      <c r="C150" s="53"/>
      <c r="D150" s="53"/>
      <c r="E150" s="53"/>
      <c r="F150" s="53"/>
      <c r="G150" s="53"/>
      <c r="H150" s="53"/>
      <c r="I150" s="53"/>
      <c r="J150" s="53"/>
    </row>
    <row r="151" spans="3:10" ht="27" customHeight="1">
      <c r="C151" s="53"/>
      <c r="D151" s="53"/>
      <c r="E151" s="53"/>
      <c r="F151" s="53"/>
      <c r="G151" s="53"/>
      <c r="H151" s="53"/>
      <c r="I151" s="53"/>
      <c r="J151" s="53"/>
    </row>
    <row r="152" spans="3:10" ht="27" customHeight="1">
      <c r="C152" s="53"/>
      <c r="D152" s="53"/>
      <c r="E152" s="53"/>
      <c r="F152" s="53"/>
      <c r="G152" s="53"/>
      <c r="H152" s="53"/>
      <c r="I152" s="53"/>
      <c r="J152" s="53"/>
    </row>
    <row r="153" spans="3:10" ht="27" customHeight="1">
      <c r="C153" s="53"/>
      <c r="D153" s="53"/>
      <c r="E153" s="53"/>
      <c r="F153" s="53"/>
      <c r="G153" s="53"/>
      <c r="H153" s="53"/>
      <c r="I153" s="53"/>
      <c r="J153" s="53"/>
    </row>
    <row r="154" spans="3:10" ht="27" customHeight="1">
      <c r="C154" s="53"/>
      <c r="D154" s="53"/>
      <c r="E154" s="53"/>
      <c r="F154" s="53"/>
      <c r="G154" s="53"/>
      <c r="H154" s="53"/>
      <c r="I154" s="53"/>
      <c r="J154" s="53"/>
    </row>
    <row r="155" spans="3:10" ht="27" customHeight="1">
      <c r="C155" s="53"/>
      <c r="D155" s="53"/>
      <c r="E155" s="53"/>
      <c r="F155" s="53"/>
      <c r="G155" s="53"/>
      <c r="H155" s="53"/>
      <c r="I155" s="53"/>
      <c r="J155" s="53"/>
    </row>
    <row r="156" spans="3:10" ht="27" customHeight="1">
      <c r="C156" s="53"/>
      <c r="D156" s="53"/>
      <c r="E156" s="53"/>
      <c r="F156" s="53"/>
      <c r="G156" s="53"/>
      <c r="H156" s="53"/>
      <c r="I156" s="53"/>
      <c r="J156" s="53"/>
    </row>
    <row r="157" spans="3:10" ht="27" customHeight="1">
      <c r="C157" s="53"/>
      <c r="D157" s="53"/>
      <c r="E157" s="53"/>
      <c r="F157" s="53"/>
      <c r="G157" s="53"/>
      <c r="H157" s="53"/>
      <c r="I157" s="53"/>
      <c r="J157" s="53"/>
    </row>
    <row r="158" spans="3:10" ht="27" customHeight="1">
      <c r="C158" s="53"/>
      <c r="D158" s="53"/>
      <c r="E158" s="53"/>
      <c r="F158" s="53"/>
      <c r="G158" s="53"/>
      <c r="H158" s="53"/>
      <c r="I158" s="53"/>
      <c r="J158" s="53"/>
    </row>
    <row r="159" spans="3:10" ht="27" customHeight="1">
      <c r="C159" s="53"/>
      <c r="D159" s="53"/>
      <c r="E159" s="53"/>
      <c r="F159" s="53"/>
      <c r="G159" s="53"/>
      <c r="H159" s="53"/>
      <c r="I159" s="53"/>
      <c r="J159" s="53"/>
    </row>
    <row r="160" spans="3:10" ht="27" customHeight="1">
      <c r="C160" s="53"/>
      <c r="D160" s="53"/>
      <c r="E160" s="53"/>
      <c r="F160" s="53"/>
      <c r="G160" s="53"/>
      <c r="H160" s="53"/>
      <c r="I160" s="53"/>
      <c r="J160" s="53"/>
    </row>
    <row r="161" spans="3:10" ht="27" customHeight="1">
      <c r="C161" s="53"/>
      <c r="D161" s="53"/>
      <c r="E161" s="53"/>
      <c r="F161" s="53"/>
      <c r="G161" s="53"/>
      <c r="H161" s="53"/>
      <c r="I161" s="53"/>
      <c r="J161" s="53"/>
    </row>
    <row r="162" spans="3:10" ht="27" customHeight="1">
      <c r="C162" s="53"/>
      <c r="D162" s="53"/>
      <c r="E162" s="53"/>
      <c r="F162" s="53"/>
      <c r="G162" s="53"/>
      <c r="H162" s="53"/>
      <c r="I162" s="53"/>
      <c r="J162" s="53"/>
    </row>
    <row r="163" spans="3:10" ht="27" customHeight="1">
      <c r="C163" s="53"/>
      <c r="D163" s="53"/>
      <c r="E163" s="53"/>
      <c r="F163" s="53"/>
      <c r="G163" s="53"/>
      <c r="H163" s="53"/>
      <c r="I163" s="53"/>
      <c r="J163" s="53"/>
    </row>
    <row r="164" spans="3:10" ht="27" customHeight="1">
      <c r="C164" s="53"/>
      <c r="D164" s="53"/>
      <c r="E164" s="53"/>
      <c r="F164" s="53"/>
      <c r="G164" s="53"/>
      <c r="H164" s="53"/>
      <c r="I164" s="53"/>
      <c r="J164" s="53"/>
    </row>
    <row r="165" spans="3:10" ht="27" customHeight="1">
      <c r="C165" s="53"/>
      <c r="D165" s="53"/>
      <c r="E165" s="53"/>
      <c r="F165" s="53"/>
      <c r="G165" s="53"/>
      <c r="H165" s="53"/>
      <c r="I165" s="53"/>
      <c r="J165" s="53"/>
    </row>
    <row r="166" spans="3:10" ht="27" customHeight="1">
      <c r="C166" s="53"/>
      <c r="D166" s="53"/>
      <c r="E166" s="53"/>
      <c r="F166" s="53"/>
      <c r="G166" s="53"/>
      <c r="H166" s="53"/>
      <c r="I166" s="53"/>
      <c r="J166" s="53"/>
    </row>
    <row r="167" spans="3:10" ht="27" customHeight="1">
      <c r="C167" s="53"/>
      <c r="D167" s="53"/>
      <c r="E167" s="53"/>
      <c r="F167" s="53"/>
      <c r="G167" s="53"/>
      <c r="H167" s="53"/>
      <c r="I167" s="53"/>
      <c r="J167" s="53"/>
    </row>
    <row r="168" spans="3:10" ht="27" customHeight="1">
      <c r="C168" s="53"/>
      <c r="D168" s="53"/>
      <c r="E168" s="53"/>
      <c r="F168" s="53"/>
      <c r="G168" s="53"/>
      <c r="H168" s="53"/>
      <c r="I168" s="53"/>
      <c r="J168" s="53"/>
    </row>
    <row r="169" spans="3:10" ht="27" customHeight="1">
      <c r="C169" s="53"/>
      <c r="D169" s="53"/>
      <c r="E169" s="53"/>
      <c r="F169" s="53"/>
      <c r="G169" s="53"/>
      <c r="H169" s="53"/>
      <c r="I169" s="53"/>
      <c r="J169" s="53"/>
    </row>
    <row r="170" spans="3:10" ht="27" customHeight="1">
      <c r="C170" s="53"/>
      <c r="D170" s="53"/>
      <c r="E170" s="53"/>
      <c r="F170" s="53"/>
      <c r="G170" s="53"/>
      <c r="H170" s="53"/>
      <c r="I170" s="53"/>
      <c r="J170" s="53"/>
    </row>
    <row r="171" spans="3:10" ht="27" customHeight="1">
      <c r="C171" s="53"/>
      <c r="D171" s="53"/>
      <c r="E171" s="53"/>
      <c r="F171" s="53"/>
      <c r="G171" s="53"/>
      <c r="H171" s="53"/>
      <c r="I171" s="53"/>
      <c r="J171" s="53"/>
    </row>
    <row r="172" spans="3:10" ht="27" customHeight="1">
      <c r="C172" s="53"/>
      <c r="D172" s="53"/>
      <c r="E172" s="53"/>
      <c r="F172" s="53"/>
      <c r="G172" s="53"/>
      <c r="H172" s="53"/>
      <c r="I172" s="53"/>
      <c r="J172" s="53"/>
    </row>
    <row r="173" spans="3:10" ht="27" customHeight="1">
      <c r="C173" s="53"/>
      <c r="D173" s="53"/>
      <c r="E173" s="53"/>
      <c r="F173" s="53"/>
      <c r="G173" s="53"/>
      <c r="H173" s="53"/>
      <c r="I173" s="53"/>
      <c r="J173" s="53"/>
    </row>
    <row r="174" spans="3:10" ht="27" customHeight="1">
      <c r="C174" s="53"/>
      <c r="D174" s="53"/>
      <c r="E174" s="53"/>
      <c r="F174" s="53"/>
      <c r="G174" s="53"/>
      <c r="H174" s="53"/>
      <c r="I174" s="53"/>
      <c r="J174" s="53"/>
    </row>
    <row r="175" spans="3:10" ht="27" customHeight="1">
      <c r="C175" s="53"/>
      <c r="D175" s="53"/>
      <c r="E175" s="53"/>
      <c r="F175" s="53"/>
      <c r="G175" s="53"/>
      <c r="H175" s="53"/>
      <c r="I175" s="53"/>
      <c r="J175" s="53"/>
    </row>
    <row r="176" spans="3:10" ht="27" customHeight="1">
      <c r="C176" s="53"/>
      <c r="D176" s="53"/>
      <c r="E176" s="53"/>
      <c r="F176" s="53"/>
      <c r="G176" s="53"/>
      <c r="H176" s="53"/>
      <c r="I176" s="53"/>
      <c r="J176" s="53"/>
    </row>
    <row r="177" spans="3:10" ht="27" customHeight="1">
      <c r="C177" s="53"/>
      <c r="D177" s="53"/>
      <c r="E177" s="53"/>
      <c r="F177" s="53"/>
      <c r="G177" s="53"/>
      <c r="H177" s="53"/>
      <c r="I177" s="53"/>
      <c r="J177" s="53"/>
    </row>
    <row r="178" spans="3:10" ht="27" customHeight="1">
      <c r="C178" s="53"/>
      <c r="D178" s="53"/>
      <c r="E178" s="53"/>
      <c r="F178" s="53"/>
      <c r="G178" s="53"/>
      <c r="H178" s="53"/>
      <c r="I178" s="53"/>
      <c r="J178" s="53"/>
    </row>
    <row r="179" spans="3:10" ht="27" customHeight="1">
      <c r="C179" s="53"/>
      <c r="D179" s="53"/>
      <c r="E179" s="53"/>
      <c r="F179" s="53"/>
      <c r="G179" s="53"/>
      <c r="H179" s="53"/>
      <c r="I179" s="53"/>
      <c r="J179" s="53"/>
    </row>
    <row r="180" spans="3:10" ht="27" customHeight="1">
      <c r="C180" s="53"/>
      <c r="D180" s="53"/>
      <c r="E180" s="53"/>
      <c r="F180" s="53"/>
      <c r="G180" s="53"/>
      <c r="H180" s="53"/>
      <c r="I180" s="53"/>
      <c r="J180" s="53"/>
    </row>
    <row r="181" spans="3:10" ht="27" customHeight="1">
      <c r="C181" s="53"/>
      <c r="D181" s="53"/>
      <c r="E181" s="53"/>
      <c r="F181" s="53"/>
      <c r="G181" s="53"/>
      <c r="H181" s="53"/>
      <c r="I181" s="53"/>
      <c r="J181" s="53"/>
    </row>
    <row r="182" spans="3:10" ht="27" customHeight="1">
      <c r="C182" s="53"/>
      <c r="D182" s="53"/>
      <c r="E182" s="53"/>
      <c r="F182" s="53"/>
      <c r="G182" s="53"/>
      <c r="H182" s="53"/>
      <c r="I182" s="53"/>
      <c r="J182" s="53"/>
    </row>
    <row r="183" spans="3:10" ht="27" customHeight="1">
      <c r="C183" s="53"/>
      <c r="D183" s="53"/>
      <c r="E183" s="53"/>
      <c r="F183" s="53"/>
      <c r="G183" s="53"/>
      <c r="H183" s="53"/>
      <c r="I183" s="53"/>
      <c r="J183" s="53"/>
    </row>
    <row r="184" spans="3:10" ht="27" customHeight="1">
      <c r="C184" s="53"/>
      <c r="D184" s="53"/>
      <c r="E184" s="53"/>
      <c r="F184" s="53"/>
      <c r="G184" s="53"/>
      <c r="H184" s="53"/>
      <c r="I184" s="53"/>
      <c r="J184" s="53"/>
    </row>
    <row r="185" spans="3:10" ht="27" customHeight="1">
      <c r="C185" s="53"/>
      <c r="D185" s="53"/>
      <c r="E185" s="53"/>
      <c r="F185" s="53"/>
      <c r="G185" s="53"/>
      <c r="H185" s="53"/>
      <c r="I185" s="53"/>
      <c r="J185" s="53"/>
    </row>
    <row r="186" spans="3:10" ht="27" customHeight="1">
      <c r="C186" s="53"/>
      <c r="D186" s="53"/>
      <c r="E186" s="53"/>
      <c r="F186" s="53"/>
      <c r="G186" s="53"/>
      <c r="H186" s="53"/>
      <c r="I186" s="53"/>
      <c r="J186" s="53"/>
    </row>
    <row r="187" spans="3:10" ht="27" customHeight="1">
      <c r="C187" s="53"/>
      <c r="D187" s="53"/>
      <c r="E187" s="53"/>
      <c r="F187" s="53"/>
      <c r="G187" s="53"/>
      <c r="H187" s="53"/>
      <c r="I187" s="53"/>
      <c r="J187" s="53"/>
    </row>
    <row r="188" spans="3:10" ht="27" customHeight="1">
      <c r="C188" s="53"/>
      <c r="D188" s="53"/>
      <c r="E188" s="53"/>
      <c r="F188" s="53"/>
      <c r="G188" s="53"/>
      <c r="H188" s="53"/>
      <c r="I188" s="53"/>
      <c r="J188" s="53"/>
    </row>
    <row r="189" spans="3:10" ht="27" customHeight="1">
      <c r="C189" s="53"/>
      <c r="D189" s="53"/>
      <c r="E189" s="53"/>
      <c r="F189" s="53"/>
      <c r="G189" s="53"/>
      <c r="H189" s="53"/>
      <c r="I189" s="53"/>
      <c r="J189" s="53"/>
    </row>
    <row r="190" spans="3:10" ht="27" customHeight="1">
      <c r="C190" s="53"/>
      <c r="D190" s="53"/>
      <c r="E190" s="53"/>
      <c r="F190" s="53"/>
      <c r="G190" s="53"/>
      <c r="H190" s="53"/>
      <c r="I190" s="53"/>
      <c r="J190" s="53"/>
    </row>
    <row r="191" spans="3:10" ht="27" customHeight="1">
      <c r="C191" s="53"/>
      <c r="D191" s="53"/>
      <c r="E191" s="53"/>
      <c r="F191" s="53"/>
      <c r="G191" s="53"/>
      <c r="H191" s="53"/>
      <c r="I191" s="53"/>
      <c r="J191" s="53"/>
    </row>
    <row r="192" spans="3:10" ht="27" customHeight="1">
      <c r="C192" s="53"/>
      <c r="D192" s="53"/>
      <c r="E192" s="53"/>
      <c r="F192" s="53"/>
      <c r="G192" s="53"/>
      <c r="H192" s="53"/>
      <c r="I192" s="53"/>
      <c r="J192" s="53"/>
    </row>
    <row r="193" spans="3:10" ht="27" customHeight="1">
      <c r="C193" s="53"/>
      <c r="D193" s="53"/>
      <c r="E193" s="53"/>
      <c r="F193" s="53"/>
      <c r="G193" s="53"/>
      <c r="H193" s="53"/>
      <c r="I193" s="53"/>
      <c r="J193" s="53"/>
    </row>
    <row r="194" spans="3:10" ht="27" customHeight="1">
      <c r="C194" s="53"/>
      <c r="D194" s="53"/>
      <c r="E194" s="53"/>
      <c r="F194" s="53"/>
      <c r="G194" s="53"/>
      <c r="H194" s="53"/>
      <c r="I194" s="53"/>
      <c r="J194" s="53"/>
    </row>
    <row r="195" spans="3:10" ht="27" customHeight="1">
      <c r="C195" s="53"/>
      <c r="D195" s="53"/>
      <c r="E195" s="53"/>
      <c r="F195" s="53"/>
      <c r="G195" s="53"/>
      <c r="H195" s="53"/>
      <c r="I195" s="53"/>
      <c r="J195" s="53"/>
    </row>
    <row r="196" spans="3:10" ht="27" customHeight="1">
      <c r="C196" s="53"/>
      <c r="D196" s="53"/>
      <c r="E196" s="53"/>
      <c r="F196" s="53"/>
      <c r="G196" s="53"/>
      <c r="H196" s="53"/>
      <c r="I196" s="53"/>
      <c r="J196" s="53"/>
    </row>
    <row r="197" spans="3:10" ht="27" customHeight="1">
      <c r="C197" s="53"/>
      <c r="D197" s="53"/>
      <c r="E197" s="53"/>
      <c r="F197" s="53"/>
      <c r="G197" s="53"/>
      <c r="H197" s="53"/>
      <c r="I197" s="53"/>
      <c r="J197" s="53"/>
    </row>
    <row r="198" spans="3:10" ht="27" customHeight="1">
      <c r="C198" s="53"/>
      <c r="D198" s="53"/>
      <c r="E198" s="53"/>
      <c r="F198" s="53"/>
      <c r="G198" s="53"/>
      <c r="H198" s="53"/>
      <c r="I198" s="53"/>
      <c r="J198" s="53"/>
    </row>
    <row r="199" spans="3:10" ht="27" customHeight="1">
      <c r="C199" s="53"/>
      <c r="D199" s="53"/>
      <c r="E199" s="53"/>
      <c r="F199" s="53"/>
      <c r="G199" s="53"/>
      <c r="H199" s="53"/>
      <c r="I199" s="53"/>
      <c r="J199" s="53"/>
    </row>
    <row r="200" spans="3:10" ht="27" customHeight="1">
      <c r="C200" s="53"/>
      <c r="D200" s="53"/>
      <c r="E200" s="53"/>
      <c r="F200" s="53"/>
      <c r="G200" s="53"/>
      <c r="H200" s="53"/>
      <c r="I200" s="53"/>
      <c r="J200" s="53"/>
    </row>
    <row r="201" spans="3:10" ht="27" customHeight="1">
      <c r="C201" s="53"/>
      <c r="D201" s="53"/>
      <c r="E201" s="53"/>
      <c r="F201" s="53"/>
      <c r="G201" s="53"/>
      <c r="H201" s="53"/>
      <c r="I201" s="53"/>
      <c r="J201" s="53"/>
    </row>
    <row r="202" spans="3:10" ht="27" customHeight="1">
      <c r="C202" s="53"/>
      <c r="D202" s="53"/>
      <c r="E202" s="53"/>
      <c r="F202" s="53"/>
      <c r="G202" s="53"/>
      <c r="H202" s="53"/>
      <c r="I202" s="53"/>
      <c r="J202" s="53"/>
    </row>
    <row r="203" spans="3:10" ht="27" customHeight="1">
      <c r="C203" s="53"/>
      <c r="D203" s="53"/>
      <c r="E203" s="53"/>
      <c r="F203" s="53"/>
      <c r="G203" s="53"/>
      <c r="H203" s="53"/>
      <c r="I203" s="53"/>
      <c r="J203" s="53"/>
    </row>
    <row r="204" spans="3:10" ht="27" customHeight="1">
      <c r="C204" s="53"/>
      <c r="D204" s="53"/>
      <c r="E204" s="53"/>
      <c r="F204" s="53"/>
      <c r="G204" s="53"/>
      <c r="H204" s="53"/>
      <c r="I204" s="53"/>
      <c r="J204" s="53"/>
    </row>
    <row r="205" spans="3:10" ht="27" customHeight="1">
      <c r="C205" s="53"/>
      <c r="D205" s="53"/>
      <c r="E205" s="53"/>
      <c r="F205" s="53"/>
      <c r="G205" s="53"/>
      <c r="H205" s="53"/>
      <c r="I205" s="53"/>
      <c r="J205" s="53"/>
    </row>
    <row r="206" spans="3:10" ht="27" customHeight="1">
      <c r="C206" s="53"/>
      <c r="D206" s="53"/>
      <c r="E206" s="53"/>
      <c r="F206" s="53"/>
      <c r="G206" s="53"/>
      <c r="H206" s="53"/>
      <c r="I206" s="53"/>
      <c r="J206" s="53"/>
    </row>
    <row r="207" spans="3:10" ht="27" customHeight="1">
      <c r="C207" s="53"/>
      <c r="D207" s="53"/>
      <c r="E207" s="53"/>
      <c r="F207" s="53"/>
      <c r="G207" s="53"/>
      <c r="H207" s="53"/>
      <c r="I207" s="53"/>
      <c r="J207" s="53"/>
    </row>
    <row r="208" spans="3:10" ht="27" customHeight="1">
      <c r="C208" s="53"/>
      <c r="D208" s="53"/>
      <c r="E208" s="53"/>
      <c r="F208" s="53"/>
      <c r="G208" s="53"/>
      <c r="H208" s="53"/>
      <c r="I208" s="53"/>
      <c r="J208" s="53"/>
    </row>
    <row r="209" spans="3:10" ht="27" customHeight="1">
      <c r="C209" s="53"/>
      <c r="D209" s="53"/>
      <c r="E209" s="53"/>
      <c r="F209" s="53"/>
      <c r="G209" s="53"/>
      <c r="H209" s="53"/>
      <c r="I209" s="53"/>
      <c r="J209" s="53"/>
    </row>
    <row r="210" spans="3:10" ht="27" customHeight="1">
      <c r="C210" s="53"/>
      <c r="D210" s="53"/>
      <c r="E210" s="53"/>
      <c r="F210" s="53"/>
      <c r="G210" s="53"/>
      <c r="H210" s="53"/>
      <c r="I210" s="53"/>
      <c r="J210" s="53"/>
    </row>
    <row r="211" spans="3:10" ht="27" customHeight="1">
      <c r="C211" s="53"/>
      <c r="D211" s="53"/>
      <c r="E211" s="53"/>
      <c r="F211" s="53"/>
      <c r="G211" s="53"/>
      <c r="H211" s="53"/>
      <c r="I211" s="53"/>
      <c r="J211" s="53"/>
    </row>
    <row r="212" spans="3:10" ht="27" customHeight="1">
      <c r="C212" s="53"/>
      <c r="D212" s="53"/>
      <c r="E212" s="53"/>
      <c r="F212" s="53"/>
      <c r="G212" s="53"/>
      <c r="H212" s="53"/>
      <c r="I212" s="53"/>
      <c r="J212" s="53"/>
    </row>
    <row r="213" spans="3:10" ht="27" customHeight="1">
      <c r="C213" s="53"/>
      <c r="D213" s="53"/>
      <c r="E213" s="53"/>
      <c r="F213" s="53"/>
      <c r="G213" s="53"/>
      <c r="H213" s="53"/>
      <c r="I213" s="53"/>
      <c r="J213" s="53"/>
    </row>
    <row r="214" spans="3:10" ht="27" customHeight="1">
      <c r="C214" s="53"/>
      <c r="D214" s="53"/>
      <c r="E214" s="53"/>
      <c r="F214" s="53"/>
      <c r="G214" s="53"/>
      <c r="H214" s="53"/>
      <c r="I214" s="53"/>
      <c r="J214" s="53"/>
    </row>
    <row r="215" spans="3:10" ht="27" customHeight="1">
      <c r="C215" s="53"/>
      <c r="D215" s="53"/>
      <c r="E215" s="53"/>
      <c r="F215" s="53"/>
      <c r="G215" s="53"/>
      <c r="H215" s="53"/>
      <c r="I215" s="53"/>
      <c r="J215" s="53"/>
    </row>
    <row r="216" spans="3:10" ht="27" customHeight="1">
      <c r="C216" s="53"/>
      <c r="D216" s="53"/>
      <c r="E216" s="53"/>
      <c r="F216" s="53"/>
      <c r="G216" s="53"/>
      <c r="H216" s="53"/>
      <c r="I216" s="53"/>
      <c r="J216" s="53"/>
    </row>
    <row r="217" spans="3:10" ht="27" customHeight="1">
      <c r="C217" s="53"/>
      <c r="D217" s="53"/>
      <c r="E217" s="53"/>
      <c r="F217" s="53"/>
      <c r="G217" s="53"/>
      <c r="H217" s="53"/>
      <c r="I217" s="53"/>
      <c r="J217" s="53"/>
    </row>
    <row r="218" spans="3:10" ht="27" customHeight="1">
      <c r="C218" s="53"/>
      <c r="D218" s="53"/>
      <c r="E218" s="53"/>
      <c r="F218" s="53"/>
      <c r="G218" s="53"/>
      <c r="H218" s="53"/>
      <c r="I218" s="53"/>
      <c r="J218" s="53"/>
    </row>
    <row r="219" spans="3:10" ht="27" customHeight="1">
      <c r="C219" s="53"/>
      <c r="D219" s="53"/>
      <c r="E219" s="53"/>
      <c r="F219" s="53"/>
      <c r="G219" s="53"/>
      <c r="H219" s="53"/>
      <c r="I219" s="53"/>
      <c r="J219" s="53"/>
    </row>
    <row r="220" spans="3:10" ht="27" customHeight="1">
      <c r="C220" s="53"/>
      <c r="D220" s="53"/>
      <c r="E220" s="53"/>
      <c r="F220" s="53"/>
      <c r="G220" s="53"/>
      <c r="H220" s="53"/>
      <c r="I220" s="53"/>
      <c r="J220" s="53"/>
    </row>
    <row r="221" spans="3:10" ht="27" customHeight="1">
      <c r="C221" s="53"/>
      <c r="D221" s="53"/>
      <c r="E221" s="53"/>
      <c r="F221" s="53"/>
      <c r="G221" s="53"/>
      <c r="H221" s="53"/>
      <c r="I221" s="53"/>
      <c r="J221" s="53"/>
    </row>
    <row r="222" spans="3:10" ht="27" customHeight="1">
      <c r="C222" s="53"/>
      <c r="D222" s="53"/>
      <c r="E222" s="53"/>
      <c r="F222" s="53"/>
      <c r="G222" s="53"/>
      <c r="H222" s="53"/>
      <c r="I222" s="53"/>
      <c r="J222" s="53"/>
    </row>
    <row r="223" spans="3:10" ht="27" customHeight="1">
      <c r="C223" s="53"/>
      <c r="D223" s="53"/>
      <c r="E223" s="53"/>
      <c r="F223" s="53"/>
      <c r="G223" s="53"/>
      <c r="H223" s="53"/>
      <c r="I223" s="53"/>
      <c r="J223" s="53"/>
    </row>
    <row r="224" spans="3:10" ht="27" customHeight="1">
      <c r="C224" s="53"/>
      <c r="D224" s="53"/>
      <c r="E224" s="53"/>
      <c r="F224" s="53"/>
      <c r="G224" s="53"/>
      <c r="H224" s="53"/>
      <c r="I224" s="53"/>
      <c r="J224" s="53"/>
    </row>
    <row r="225" spans="3:10" ht="27" customHeight="1">
      <c r="C225" s="53"/>
      <c r="D225" s="53"/>
      <c r="E225" s="53"/>
      <c r="F225" s="53"/>
      <c r="G225" s="53"/>
      <c r="H225" s="53"/>
      <c r="I225" s="53"/>
      <c r="J225" s="53"/>
    </row>
    <row r="226" spans="3:10" ht="27" customHeight="1">
      <c r="C226" s="53"/>
      <c r="D226" s="53"/>
      <c r="E226" s="53"/>
      <c r="F226" s="53"/>
      <c r="G226" s="53"/>
      <c r="H226" s="53"/>
      <c r="I226" s="53"/>
      <c r="J226" s="53"/>
    </row>
    <row r="227" spans="3:10" ht="27" customHeight="1">
      <c r="C227" s="53"/>
      <c r="D227" s="53"/>
      <c r="E227" s="53"/>
      <c r="F227" s="53"/>
      <c r="G227" s="53"/>
      <c r="H227" s="53"/>
      <c r="I227" s="53"/>
      <c r="J227" s="53"/>
    </row>
    <row r="228" spans="3:10" ht="27" customHeight="1">
      <c r="C228" s="53"/>
      <c r="D228" s="53"/>
      <c r="E228" s="53"/>
      <c r="F228" s="53"/>
      <c r="G228" s="53"/>
      <c r="H228" s="53"/>
      <c r="I228" s="53"/>
      <c r="J228" s="53"/>
    </row>
    <row r="229" spans="3:10" ht="27" customHeight="1">
      <c r="C229" s="53"/>
      <c r="D229" s="53"/>
      <c r="E229" s="53"/>
      <c r="F229" s="53"/>
      <c r="G229" s="53"/>
      <c r="H229" s="53"/>
      <c r="I229" s="53"/>
      <c r="J229" s="53"/>
    </row>
    <row r="230" spans="3:10" ht="27" customHeight="1">
      <c r="C230" s="53"/>
      <c r="D230" s="53"/>
      <c r="E230" s="53"/>
      <c r="F230" s="53"/>
      <c r="G230" s="53"/>
      <c r="H230" s="53"/>
      <c r="I230" s="53"/>
      <c r="J230" s="53"/>
    </row>
    <row r="231" spans="3:10" ht="27" customHeight="1">
      <c r="C231" s="53"/>
      <c r="D231" s="53"/>
      <c r="E231" s="53"/>
      <c r="F231" s="53"/>
      <c r="G231" s="53"/>
      <c r="H231" s="53"/>
      <c r="I231" s="53"/>
      <c r="J231" s="53"/>
    </row>
    <row r="232" spans="3:10" ht="27" customHeight="1">
      <c r="C232" s="53"/>
      <c r="D232" s="53"/>
      <c r="E232" s="53"/>
      <c r="F232" s="53"/>
      <c r="G232" s="53"/>
      <c r="H232" s="53"/>
      <c r="I232" s="53"/>
      <c r="J232" s="53"/>
    </row>
    <row r="233" spans="3:10" ht="27" customHeight="1">
      <c r="C233" s="53"/>
      <c r="D233" s="53"/>
      <c r="E233" s="53"/>
      <c r="F233" s="53"/>
      <c r="G233" s="53"/>
      <c r="H233" s="53"/>
      <c r="I233" s="53"/>
      <c r="J233" s="53"/>
    </row>
    <row r="234" spans="3:10" ht="27" customHeight="1">
      <c r="C234" s="53"/>
      <c r="D234" s="53"/>
      <c r="E234" s="53"/>
      <c r="F234" s="53"/>
      <c r="G234" s="53"/>
      <c r="H234" s="53"/>
      <c r="I234" s="53"/>
      <c r="J234" s="53"/>
    </row>
    <row r="235" spans="3:10" ht="27" customHeight="1">
      <c r="C235" s="53"/>
      <c r="D235" s="53"/>
      <c r="E235" s="53"/>
      <c r="F235" s="53"/>
      <c r="G235" s="53"/>
      <c r="H235" s="53"/>
      <c r="I235" s="53"/>
      <c r="J235" s="53"/>
    </row>
    <row r="236" spans="3:10" ht="27" customHeight="1">
      <c r="C236" s="53"/>
      <c r="D236" s="53"/>
      <c r="E236" s="53"/>
      <c r="F236" s="53"/>
      <c r="G236" s="53"/>
      <c r="H236" s="53"/>
      <c r="I236" s="53"/>
      <c r="J236" s="53"/>
    </row>
    <row r="237" spans="3:10" ht="27" customHeight="1">
      <c r="C237" s="53"/>
      <c r="D237" s="53"/>
      <c r="E237" s="53"/>
      <c r="F237" s="53"/>
      <c r="G237" s="53"/>
      <c r="H237" s="53"/>
      <c r="I237" s="53"/>
      <c r="J237" s="53"/>
    </row>
    <row r="238" spans="3:10" ht="27" customHeight="1">
      <c r="C238" s="53"/>
      <c r="D238" s="53"/>
      <c r="E238" s="53"/>
      <c r="F238" s="53"/>
      <c r="G238" s="53"/>
      <c r="H238" s="53"/>
      <c r="I238" s="53"/>
      <c r="J238" s="53"/>
    </row>
    <row r="239" spans="3:10" ht="27" customHeight="1">
      <c r="C239" s="53"/>
      <c r="D239" s="53"/>
      <c r="E239" s="53"/>
      <c r="F239" s="53"/>
      <c r="G239" s="53"/>
      <c r="H239" s="53"/>
      <c r="I239" s="53"/>
      <c r="J239" s="53"/>
    </row>
    <row r="240" spans="3:10" ht="27" customHeight="1">
      <c r="C240" s="53"/>
      <c r="D240" s="53"/>
      <c r="E240" s="53"/>
      <c r="F240" s="53"/>
      <c r="G240" s="53"/>
      <c r="H240" s="53"/>
      <c r="I240" s="53"/>
      <c r="J240" s="53"/>
    </row>
    <row r="241" spans="3:10" ht="27" customHeight="1">
      <c r="C241" s="53"/>
      <c r="D241" s="53"/>
      <c r="E241" s="53"/>
      <c r="F241" s="53"/>
      <c r="G241" s="53"/>
      <c r="H241" s="53"/>
      <c r="I241" s="53"/>
      <c r="J241" s="53"/>
    </row>
    <row r="242" spans="3:10" ht="27" customHeight="1">
      <c r="C242" s="53"/>
      <c r="D242" s="53"/>
      <c r="E242" s="53"/>
      <c r="F242" s="53"/>
      <c r="G242" s="53"/>
      <c r="H242" s="53"/>
      <c r="I242" s="53"/>
      <c r="J242" s="53"/>
    </row>
    <row r="243" spans="3:10" ht="27" customHeight="1">
      <c r="C243" s="53"/>
      <c r="D243" s="53"/>
      <c r="E243" s="53"/>
      <c r="F243" s="53"/>
      <c r="G243" s="53"/>
      <c r="H243" s="53"/>
      <c r="I243" s="53"/>
      <c r="J243" s="53"/>
    </row>
    <row r="244" spans="3:10" ht="27" customHeight="1">
      <c r="C244" s="53"/>
      <c r="D244" s="53"/>
      <c r="E244" s="53"/>
      <c r="F244" s="53"/>
      <c r="G244" s="53"/>
      <c r="H244" s="53"/>
      <c r="I244" s="53"/>
      <c r="J244" s="53"/>
    </row>
    <row r="245" spans="3:10" ht="27" customHeight="1">
      <c r="C245" s="53"/>
      <c r="D245" s="53"/>
      <c r="E245" s="53"/>
      <c r="F245" s="53"/>
      <c r="G245" s="53"/>
      <c r="H245" s="53"/>
      <c r="I245" s="53"/>
      <c r="J245" s="53"/>
    </row>
    <row r="246" spans="3:10" ht="27" customHeight="1">
      <c r="C246" s="53"/>
      <c r="D246" s="53"/>
      <c r="E246" s="53"/>
      <c r="F246" s="53"/>
      <c r="G246" s="53"/>
      <c r="H246" s="53"/>
      <c r="I246" s="53"/>
      <c r="J246" s="53"/>
    </row>
    <row r="247" spans="3:10" ht="27" customHeight="1">
      <c r="C247" s="53"/>
      <c r="D247" s="53"/>
      <c r="E247" s="53"/>
      <c r="F247" s="53"/>
      <c r="G247" s="53"/>
      <c r="H247" s="53"/>
      <c r="I247" s="53"/>
      <c r="J247" s="53"/>
    </row>
    <row r="248" spans="3:10" ht="27" customHeight="1">
      <c r="C248" s="53"/>
      <c r="D248" s="53"/>
      <c r="E248" s="53"/>
      <c r="F248" s="53"/>
      <c r="G248" s="53"/>
      <c r="H248" s="53"/>
      <c r="I248" s="53"/>
      <c r="J248" s="53"/>
    </row>
    <row r="249" spans="3:10" ht="27" customHeight="1">
      <c r="C249" s="53"/>
      <c r="D249" s="53"/>
      <c r="E249" s="53"/>
      <c r="F249" s="53"/>
      <c r="G249" s="53"/>
      <c r="H249" s="53"/>
      <c r="I249" s="53"/>
      <c r="J249" s="53"/>
    </row>
    <row r="250" spans="3:10" ht="27" customHeight="1">
      <c r="C250" s="53"/>
      <c r="D250" s="53"/>
      <c r="E250" s="53"/>
      <c r="F250" s="53"/>
      <c r="G250" s="53"/>
      <c r="H250" s="53"/>
      <c r="I250" s="53"/>
      <c r="J250" s="53"/>
    </row>
    <row r="251" spans="3:10" ht="27" customHeight="1">
      <c r="C251" s="53"/>
      <c r="D251" s="53"/>
      <c r="E251" s="53"/>
      <c r="F251" s="53"/>
      <c r="G251" s="53"/>
      <c r="H251" s="53"/>
      <c r="I251" s="53"/>
      <c r="J251" s="53"/>
    </row>
    <row r="252" spans="3:10" ht="27" customHeight="1">
      <c r="C252" s="53"/>
      <c r="D252" s="53"/>
      <c r="E252" s="53"/>
      <c r="F252" s="53"/>
      <c r="G252" s="53"/>
      <c r="H252" s="53"/>
      <c r="I252" s="53"/>
      <c r="J252" s="53"/>
    </row>
    <row r="253" spans="3:10" ht="27" customHeight="1">
      <c r="C253" s="53"/>
      <c r="D253" s="53"/>
      <c r="E253" s="53"/>
      <c r="F253" s="53"/>
      <c r="G253" s="53"/>
      <c r="H253" s="53"/>
      <c r="I253" s="53"/>
      <c r="J253" s="53"/>
    </row>
    <row r="254" spans="3:10" ht="27" customHeight="1">
      <c r="C254" s="53"/>
      <c r="D254" s="53"/>
      <c r="E254" s="53"/>
      <c r="F254" s="53"/>
      <c r="G254" s="53"/>
      <c r="H254" s="53"/>
      <c r="I254" s="53"/>
      <c r="J254" s="53"/>
    </row>
    <row r="255" spans="3:10" ht="27" customHeight="1">
      <c r="C255" s="53"/>
      <c r="D255" s="53"/>
      <c r="E255" s="53"/>
      <c r="F255" s="53"/>
      <c r="G255" s="53"/>
      <c r="H255" s="53"/>
      <c r="I255" s="53"/>
      <c r="J255" s="53"/>
    </row>
    <row r="256" spans="3:10" ht="27" customHeight="1">
      <c r="C256" s="53"/>
      <c r="D256" s="53"/>
      <c r="E256" s="53"/>
      <c r="F256" s="53"/>
      <c r="G256" s="53"/>
      <c r="H256" s="53"/>
      <c r="I256" s="53"/>
      <c r="J256" s="53"/>
    </row>
    <row r="257" spans="3:10" ht="27" customHeight="1">
      <c r="C257" s="53"/>
      <c r="D257" s="53"/>
      <c r="E257" s="53"/>
      <c r="F257" s="53"/>
      <c r="G257" s="53"/>
      <c r="H257" s="53"/>
      <c r="I257" s="53"/>
      <c r="J257" s="53"/>
    </row>
    <row r="258" spans="3:10" ht="27" customHeight="1">
      <c r="C258" s="53"/>
      <c r="D258" s="53"/>
      <c r="E258" s="53"/>
      <c r="F258" s="53"/>
      <c r="G258" s="53"/>
      <c r="H258" s="53"/>
      <c r="I258" s="53"/>
      <c r="J258" s="53"/>
    </row>
    <row r="259" spans="3:10" ht="27" customHeight="1">
      <c r="C259" s="53"/>
      <c r="D259" s="53"/>
      <c r="E259" s="53"/>
      <c r="F259" s="53"/>
      <c r="G259" s="53"/>
      <c r="H259" s="53"/>
      <c r="I259" s="53"/>
      <c r="J259" s="53"/>
    </row>
    <row r="260" spans="3:10" ht="27" customHeight="1">
      <c r="C260" s="53"/>
      <c r="D260" s="53"/>
      <c r="E260" s="53"/>
      <c r="F260" s="53"/>
      <c r="G260" s="53"/>
      <c r="H260" s="53"/>
      <c r="I260" s="53"/>
      <c r="J260" s="53"/>
    </row>
    <row r="261" spans="3:10" ht="27" customHeight="1">
      <c r="C261" s="53"/>
      <c r="D261" s="53"/>
      <c r="E261" s="53"/>
      <c r="F261" s="53"/>
      <c r="G261" s="53"/>
      <c r="H261" s="53"/>
      <c r="I261" s="53"/>
      <c r="J261" s="53"/>
    </row>
    <row r="262" spans="3:10" ht="27" customHeight="1">
      <c r="C262" s="53"/>
      <c r="D262" s="53"/>
      <c r="E262" s="53"/>
      <c r="F262" s="53"/>
      <c r="G262" s="53"/>
      <c r="H262" s="53"/>
      <c r="I262" s="53"/>
      <c r="J262" s="53"/>
    </row>
    <row r="263" spans="3:10" ht="27" customHeight="1">
      <c r="C263" s="53"/>
      <c r="D263" s="53"/>
      <c r="E263" s="53"/>
      <c r="F263" s="53"/>
      <c r="G263" s="53"/>
      <c r="H263" s="53"/>
      <c r="I263" s="53"/>
      <c r="J263" s="53"/>
    </row>
    <row r="264" spans="3:10" ht="27" customHeight="1">
      <c r="C264" s="53"/>
      <c r="D264" s="53"/>
      <c r="E264" s="53"/>
      <c r="F264" s="53"/>
      <c r="G264" s="53"/>
      <c r="H264" s="53"/>
      <c r="I264" s="53"/>
      <c r="J264" s="53"/>
    </row>
    <row r="265" spans="3:10" ht="27" customHeight="1">
      <c r="C265" s="53"/>
      <c r="D265" s="53"/>
      <c r="E265" s="53"/>
      <c r="F265" s="53"/>
      <c r="G265" s="53"/>
      <c r="H265" s="53"/>
      <c r="I265" s="53"/>
      <c r="J265" s="53"/>
    </row>
    <row r="266" spans="3:10" ht="27" customHeight="1">
      <c r="C266" s="53"/>
      <c r="D266" s="53"/>
      <c r="E266" s="53"/>
      <c r="F266" s="53"/>
      <c r="G266" s="53"/>
      <c r="H266" s="53"/>
      <c r="I266" s="53"/>
      <c r="J266" s="53"/>
    </row>
    <row r="267" spans="3:10" ht="27" customHeight="1">
      <c r="C267" s="53"/>
      <c r="D267" s="53"/>
      <c r="E267" s="53"/>
      <c r="F267" s="53"/>
      <c r="G267" s="53"/>
      <c r="H267" s="53"/>
      <c r="I267" s="53"/>
      <c r="J267" s="53"/>
    </row>
    <row r="268" spans="3:10" ht="27" customHeight="1">
      <c r="C268" s="53"/>
      <c r="D268" s="53"/>
      <c r="E268" s="53"/>
      <c r="F268" s="53"/>
      <c r="G268" s="53"/>
      <c r="H268" s="53"/>
      <c r="I268" s="53"/>
      <c r="J268" s="53"/>
    </row>
    <row r="269" spans="3:10" ht="27" customHeight="1">
      <c r="C269" s="53"/>
      <c r="D269" s="53"/>
      <c r="E269" s="53"/>
      <c r="F269" s="53"/>
      <c r="G269" s="53"/>
      <c r="H269" s="53"/>
      <c r="I269" s="53"/>
      <c r="J269" s="53"/>
    </row>
    <row r="270" spans="3:10" ht="27" customHeight="1">
      <c r="C270" s="53"/>
      <c r="D270" s="53"/>
      <c r="E270" s="53"/>
      <c r="F270" s="53"/>
      <c r="G270" s="53"/>
      <c r="H270" s="53"/>
      <c r="I270" s="53"/>
      <c r="J270" s="53"/>
    </row>
    <row r="271" spans="3:10" ht="27" customHeight="1">
      <c r="C271" s="53"/>
      <c r="D271" s="53"/>
      <c r="E271" s="53"/>
      <c r="F271" s="53"/>
      <c r="G271" s="53"/>
      <c r="H271" s="53"/>
      <c r="I271" s="53"/>
      <c r="J271" s="53"/>
    </row>
    <row r="272" spans="3:10" ht="27" customHeight="1">
      <c r="C272" s="53"/>
      <c r="D272" s="53"/>
      <c r="E272" s="53"/>
      <c r="F272" s="53"/>
      <c r="G272" s="53"/>
      <c r="H272" s="53"/>
      <c r="I272" s="53"/>
      <c r="J272" s="53"/>
    </row>
    <row r="273" spans="3:10" ht="27" customHeight="1">
      <c r="C273" s="53"/>
      <c r="D273" s="53"/>
      <c r="E273" s="53"/>
      <c r="F273" s="53"/>
      <c r="G273" s="53"/>
      <c r="H273" s="53"/>
      <c r="I273" s="53"/>
      <c r="J273" s="53"/>
    </row>
    <row r="274" spans="3:10" ht="27" customHeight="1">
      <c r="C274" s="53"/>
      <c r="D274" s="53"/>
      <c r="E274" s="53"/>
      <c r="F274" s="53"/>
      <c r="G274" s="53"/>
      <c r="H274" s="53"/>
      <c r="I274" s="53"/>
      <c r="J274" s="53"/>
    </row>
    <row r="275" spans="3:10" ht="27" customHeight="1">
      <c r="C275" s="53"/>
      <c r="D275" s="53"/>
      <c r="E275" s="53"/>
      <c r="F275" s="53"/>
      <c r="G275" s="53"/>
      <c r="H275" s="53"/>
      <c r="I275" s="53"/>
      <c r="J275" s="53"/>
    </row>
    <row r="276" spans="3:10" ht="27" customHeight="1">
      <c r="C276" s="53"/>
      <c r="D276" s="53"/>
      <c r="E276" s="53"/>
      <c r="F276" s="53"/>
      <c r="G276" s="53"/>
      <c r="H276" s="53"/>
      <c r="I276" s="53"/>
      <c r="J276" s="53"/>
    </row>
    <row r="277" spans="3:10" ht="27" customHeight="1">
      <c r="C277" s="53"/>
      <c r="D277" s="53"/>
      <c r="E277" s="53"/>
      <c r="F277" s="53"/>
      <c r="G277" s="53"/>
      <c r="H277" s="53"/>
      <c r="I277" s="53"/>
      <c r="J277" s="53"/>
    </row>
    <row r="278" spans="3:10" ht="27" customHeight="1">
      <c r="C278" s="53"/>
      <c r="D278" s="53"/>
      <c r="E278" s="53"/>
      <c r="F278" s="53"/>
      <c r="G278" s="53"/>
      <c r="H278" s="53"/>
      <c r="I278" s="53"/>
      <c r="J278" s="53"/>
    </row>
    <row r="279" spans="3:10" ht="27" customHeight="1">
      <c r="C279" s="53"/>
      <c r="D279" s="53"/>
      <c r="E279" s="53"/>
      <c r="F279" s="53"/>
      <c r="G279" s="53"/>
      <c r="H279" s="53"/>
      <c r="I279" s="53"/>
      <c r="J279" s="53"/>
    </row>
    <row r="280" spans="3:10" ht="27" customHeight="1">
      <c r="C280" s="53"/>
      <c r="D280" s="53"/>
      <c r="E280" s="53"/>
      <c r="F280" s="53"/>
      <c r="G280" s="53"/>
      <c r="H280" s="53"/>
      <c r="I280" s="53"/>
      <c r="J280" s="53"/>
    </row>
    <row r="281" spans="3:10" ht="27" customHeight="1">
      <c r="C281" s="53"/>
      <c r="D281" s="53"/>
      <c r="E281" s="53"/>
      <c r="F281" s="53"/>
      <c r="G281" s="53"/>
      <c r="H281" s="53"/>
      <c r="I281" s="53"/>
      <c r="J281" s="53"/>
    </row>
    <row r="282" spans="3:10" ht="27" customHeight="1">
      <c r="C282" s="53"/>
      <c r="D282" s="53"/>
      <c r="E282" s="53"/>
      <c r="F282" s="53"/>
      <c r="G282" s="53"/>
      <c r="H282" s="53"/>
      <c r="I282" s="53"/>
      <c r="J282" s="53"/>
    </row>
    <row r="283" spans="3:10" ht="27" customHeight="1">
      <c r="C283" s="53"/>
      <c r="D283" s="53"/>
      <c r="E283" s="53"/>
      <c r="F283" s="53"/>
      <c r="G283" s="53"/>
      <c r="H283" s="53"/>
      <c r="I283" s="53"/>
      <c r="J283" s="53"/>
    </row>
    <row r="284" spans="3:10" ht="27" customHeight="1">
      <c r="C284" s="53"/>
      <c r="D284" s="53"/>
      <c r="E284" s="53"/>
      <c r="F284" s="53"/>
      <c r="G284" s="53"/>
      <c r="H284" s="53"/>
      <c r="I284" s="53"/>
      <c r="J284" s="53"/>
    </row>
    <row r="285" spans="3:10" ht="27" customHeight="1">
      <c r="C285" s="53"/>
      <c r="D285" s="53"/>
      <c r="E285" s="53"/>
      <c r="F285" s="53"/>
      <c r="G285" s="53"/>
      <c r="H285" s="53"/>
      <c r="I285" s="53"/>
      <c r="J285" s="53"/>
    </row>
    <row r="286" spans="3:10" ht="27" customHeight="1">
      <c r="C286" s="53"/>
      <c r="D286" s="53"/>
      <c r="E286" s="53"/>
      <c r="F286" s="53"/>
      <c r="G286" s="53"/>
      <c r="H286" s="53"/>
      <c r="I286" s="53"/>
      <c r="J286" s="53"/>
    </row>
    <row r="287" spans="3:10" ht="27" customHeight="1">
      <c r="C287" s="53"/>
      <c r="D287" s="53"/>
      <c r="E287" s="53"/>
      <c r="F287" s="53"/>
      <c r="G287" s="53"/>
      <c r="H287" s="53"/>
      <c r="I287" s="53"/>
      <c r="J287" s="53"/>
    </row>
    <row r="288" spans="3:10" ht="27" customHeight="1">
      <c r="C288" s="53"/>
      <c r="D288" s="53"/>
      <c r="E288" s="53"/>
      <c r="F288" s="53"/>
      <c r="G288" s="53"/>
      <c r="H288" s="53"/>
      <c r="I288" s="53"/>
      <c r="J288" s="53"/>
    </row>
    <row r="289" spans="3:10" ht="27" customHeight="1">
      <c r="C289" s="53"/>
      <c r="D289" s="53"/>
      <c r="E289" s="53"/>
      <c r="F289" s="53"/>
      <c r="G289" s="53"/>
      <c r="H289" s="53"/>
      <c r="I289" s="53"/>
      <c r="J289" s="53"/>
    </row>
    <row r="290" spans="3:10" ht="27" customHeight="1">
      <c r="C290" s="53"/>
      <c r="D290" s="53"/>
      <c r="E290" s="53"/>
      <c r="F290" s="53"/>
      <c r="G290" s="53"/>
      <c r="H290" s="53"/>
      <c r="I290" s="53"/>
      <c r="J290" s="53"/>
    </row>
    <row r="291" spans="3:10" ht="27" customHeight="1">
      <c r="C291" s="53"/>
      <c r="D291" s="53"/>
      <c r="E291" s="53"/>
      <c r="F291" s="53"/>
      <c r="G291" s="53"/>
      <c r="H291" s="53"/>
      <c r="I291" s="53"/>
      <c r="J291" s="53"/>
    </row>
    <row r="292" spans="3:10" ht="27" customHeight="1">
      <c r="C292" s="53"/>
      <c r="D292" s="53"/>
      <c r="E292" s="53"/>
      <c r="F292" s="53"/>
      <c r="G292" s="53"/>
      <c r="H292" s="53"/>
      <c r="I292" s="53"/>
      <c r="J292" s="53"/>
    </row>
    <row r="293" spans="3:10" ht="27" customHeight="1">
      <c r="C293" s="53"/>
      <c r="D293" s="53"/>
      <c r="E293" s="53"/>
      <c r="F293" s="53"/>
      <c r="G293" s="53"/>
      <c r="H293" s="53"/>
      <c r="I293" s="53"/>
      <c r="J293" s="53"/>
    </row>
    <row r="294" spans="3:10" ht="27" customHeight="1">
      <c r="C294" s="53"/>
      <c r="D294" s="53"/>
      <c r="E294" s="53"/>
      <c r="F294" s="53"/>
      <c r="G294" s="53"/>
      <c r="H294" s="53"/>
      <c r="I294" s="53"/>
      <c r="J294" s="53"/>
    </row>
    <row r="295" spans="3:10" ht="27" customHeight="1">
      <c r="C295" s="53"/>
      <c r="D295" s="53"/>
      <c r="E295" s="53"/>
      <c r="F295" s="53"/>
      <c r="G295" s="53"/>
      <c r="H295" s="53"/>
      <c r="I295" s="53"/>
      <c r="J295" s="53"/>
    </row>
    <row r="296" spans="3:10" ht="27" customHeight="1">
      <c r="C296" s="53"/>
      <c r="D296" s="53"/>
      <c r="E296" s="53"/>
      <c r="F296" s="53"/>
      <c r="G296" s="53"/>
      <c r="H296" s="53"/>
      <c r="I296" s="53"/>
      <c r="J296" s="53"/>
    </row>
    <row r="297" spans="3:10" ht="27" customHeight="1">
      <c r="C297" s="53"/>
      <c r="D297" s="53"/>
      <c r="E297" s="53"/>
      <c r="F297" s="53"/>
      <c r="G297" s="53"/>
      <c r="H297" s="53"/>
      <c r="I297" s="53"/>
      <c r="J297" s="53"/>
    </row>
    <row r="298" spans="3:10" ht="27" customHeight="1">
      <c r="C298" s="53"/>
      <c r="D298" s="53"/>
      <c r="E298" s="53"/>
      <c r="F298" s="53"/>
      <c r="G298" s="53"/>
      <c r="H298" s="53"/>
      <c r="I298" s="53"/>
      <c r="J298" s="53"/>
    </row>
    <row r="299" spans="3:10" ht="27" customHeight="1">
      <c r="C299" s="53"/>
      <c r="D299" s="53"/>
      <c r="E299" s="53"/>
      <c r="F299" s="53"/>
      <c r="G299" s="53"/>
      <c r="H299" s="53"/>
      <c r="I299" s="53"/>
      <c r="J299" s="53"/>
    </row>
    <row r="300" spans="3:10" ht="27" customHeight="1">
      <c r="C300" s="53"/>
      <c r="D300" s="53"/>
      <c r="E300" s="53"/>
      <c r="F300" s="53"/>
      <c r="G300" s="53"/>
      <c r="H300" s="53"/>
      <c r="I300" s="53"/>
      <c r="J300" s="53"/>
    </row>
    <row r="301" spans="3:10" ht="27" customHeight="1">
      <c r="C301" s="53"/>
      <c r="D301" s="53"/>
      <c r="E301" s="53"/>
      <c r="F301" s="53"/>
      <c r="G301" s="53"/>
      <c r="H301" s="53"/>
      <c r="I301" s="53"/>
      <c r="J301" s="53"/>
    </row>
    <row r="302" spans="3:10" ht="27" customHeight="1">
      <c r="C302" s="53"/>
      <c r="D302" s="53"/>
      <c r="E302" s="53"/>
      <c r="F302" s="53"/>
      <c r="G302" s="53"/>
      <c r="H302" s="53"/>
      <c r="I302" s="53"/>
      <c r="J302" s="53"/>
    </row>
    <row r="303" spans="3:10" ht="27" customHeight="1">
      <c r="C303" s="53"/>
      <c r="D303" s="53"/>
      <c r="E303" s="53"/>
      <c r="F303" s="53"/>
      <c r="G303" s="53"/>
      <c r="H303" s="53"/>
      <c r="I303" s="53"/>
      <c r="J303" s="53"/>
    </row>
    <row r="304" spans="3:10" ht="27" customHeight="1">
      <c r="C304" s="53"/>
      <c r="D304" s="53"/>
      <c r="E304" s="53"/>
      <c r="F304" s="53"/>
      <c r="G304" s="53"/>
      <c r="H304" s="53"/>
      <c r="I304" s="53"/>
      <c r="J304" s="53"/>
    </row>
    <row r="305" spans="3:10" ht="27" customHeight="1">
      <c r="C305" s="53"/>
      <c r="D305" s="53"/>
      <c r="E305" s="53"/>
      <c r="F305" s="53"/>
      <c r="G305" s="53"/>
      <c r="H305" s="53"/>
      <c r="I305" s="53"/>
      <c r="J305" s="53"/>
    </row>
    <row r="306" spans="3:10" ht="27" customHeight="1">
      <c r="C306" s="53"/>
      <c r="D306" s="53"/>
      <c r="E306" s="53"/>
      <c r="F306" s="53"/>
      <c r="G306" s="53"/>
      <c r="H306" s="53"/>
      <c r="I306" s="53"/>
      <c r="J306" s="53"/>
    </row>
    <row r="307" spans="3:10" ht="27" customHeight="1">
      <c r="C307" s="53"/>
      <c r="D307" s="53"/>
      <c r="E307" s="53"/>
      <c r="F307" s="53"/>
      <c r="G307" s="53"/>
      <c r="H307" s="53"/>
      <c r="I307" s="53"/>
      <c r="J307" s="53"/>
    </row>
    <row r="308" spans="3:10" ht="27" customHeight="1">
      <c r="C308" s="53"/>
      <c r="D308" s="53"/>
      <c r="E308" s="53"/>
      <c r="F308" s="53"/>
      <c r="G308" s="53"/>
      <c r="H308" s="53"/>
      <c r="I308" s="53"/>
      <c r="J308" s="53"/>
    </row>
    <row r="309" spans="3:10" ht="27" customHeight="1">
      <c r="C309" s="53"/>
      <c r="D309" s="53"/>
      <c r="E309" s="53"/>
      <c r="F309" s="53"/>
      <c r="G309" s="53"/>
      <c r="H309" s="53"/>
      <c r="I309" s="53"/>
      <c r="J309" s="53"/>
    </row>
    <row r="310" spans="3:10" ht="27" customHeight="1">
      <c r="C310" s="53"/>
      <c r="D310" s="53"/>
      <c r="E310" s="53"/>
      <c r="F310" s="53"/>
      <c r="G310" s="53"/>
      <c r="H310" s="53"/>
      <c r="I310" s="53"/>
      <c r="J310" s="53"/>
    </row>
    <row r="311" spans="3:10" ht="27" customHeight="1">
      <c r="C311" s="53"/>
      <c r="D311" s="53"/>
      <c r="E311" s="53"/>
      <c r="F311" s="53"/>
      <c r="G311" s="53"/>
      <c r="H311" s="53"/>
      <c r="I311" s="53"/>
      <c r="J311" s="53"/>
    </row>
    <row r="312" spans="3:10" ht="27" customHeight="1">
      <c r="C312" s="53"/>
      <c r="D312" s="53"/>
      <c r="E312" s="53"/>
      <c r="F312" s="53"/>
      <c r="G312" s="53"/>
      <c r="H312" s="53"/>
      <c r="I312" s="53"/>
      <c r="J312" s="53"/>
    </row>
    <row r="313" spans="3:10" ht="27" customHeight="1">
      <c r="C313" s="53"/>
      <c r="D313" s="53"/>
      <c r="E313" s="53"/>
      <c r="F313" s="53"/>
      <c r="G313" s="53"/>
      <c r="H313" s="53"/>
      <c r="I313" s="53"/>
      <c r="J313" s="53"/>
    </row>
    <row r="314" spans="3:10" ht="27" customHeight="1">
      <c r="C314" s="53"/>
      <c r="D314" s="53"/>
      <c r="E314" s="53"/>
      <c r="F314" s="53"/>
      <c r="G314" s="53"/>
      <c r="H314" s="53"/>
      <c r="I314" s="53"/>
      <c r="J314" s="53"/>
    </row>
    <row r="315" spans="3:10" ht="27" customHeight="1">
      <c r="C315" s="53"/>
      <c r="D315" s="53"/>
      <c r="E315" s="53"/>
      <c r="F315" s="53"/>
      <c r="G315" s="53"/>
      <c r="H315" s="53"/>
      <c r="I315" s="53"/>
      <c r="J315" s="53"/>
    </row>
    <row r="316" spans="3:10" ht="27" customHeight="1">
      <c r="C316" s="53"/>
      <c r="D316" s="53"/>
      <c r="E316" s="53"/>
      <c r="F316" s="53"/>
      <c r="G316" s="53"/>
      <c r="H316" s="53"/>
      <c r="I316" s="53"/>
      <c r="J316" s="53"/>
    </row>
    <row r="317" spans="3:10" ht="27" customHeight="1">
      <c r="C317" s="53"/>
      <c r="D317" s="53"/>
      <c r="E317" s="53"/>
      <c r="F317" s="53"/>
      <c r="G317" s="53"/>
      <c r="H317" s="53"/>
      <c r="I317" s="53"/>
      <c r="J317" s="53"/>
    </row>
    <row r="318" spans="3:10" ht="27" customHeight="1">
      <c r="C318" s="53"/>
      <c r="D318" s="53"/>
      <c r="E318" s="53"/>
      <c r="F318" s="53"/>
      <c r="G318" s="53"/>
      <c r="H318" s="53"/>
      <c r="I318" s="53"/>
      <c r="J318" s="53"/>
    </row>
    <row r="319" spans="3:10" ht="27" customHeight="1">
      <c r="C319" s="53"/>
      <c r="D319" s="53"/>
      <c r="E319" s="53"/>
      <c r="F319" s="53"/>
      <c r="G319" s="53"/>
      <c r="H319" s="53"/>
      <c r="I319" s="53"/>
      <c r="J319" s="53"/>
    </row>
    <row r="320" spans="3:10" ht="27" customHeight="1">
      <c r="C320" s="53"/>
      <c r="D320" s="53"/>
      <c r="E320" s="53"/>
      <c r="F320" s="53"/>
      <c r="G320" s="53"/>
      <c r="H320" s="53"/>
      <c r="I320" s="53"/>
      <c r="J320" s="53"/>
    </row>
    <row r="321" spans="3:10" ht="27" customHeight="1">
      <c r="C321" s="53"/>
      <c r="D321" s="53"/>
      <c r="E321" s="53"/>
      <c r="F321" s="53"/>
      <c r="G321" s="53"/>
      <c r="H321" s="53"/>
      <c r="I321" s="53"/>
      <c r="J321" s="53"/>
    </row>
    <row r="322" spans="3:10" ht="27" customHeight="1">
      <c r="C322" s="53"/>
      <c r="D322" s="53"/>
      <c r="E322" s="53"/>
      <c r="F322" s="53"/>
      <c r="G322" s="53"/>
      <c r="H322" s="53"/>
      <c r="I322" s="53"/>
      <c r="J322" s="53"/>
    </row>
    <row r="323" spans="3:10" ht="27" customHeight="1">
      <c r="C323" s="53"/>
      <c r="D323" s="53"/>
      <c r="E323" s="53"/>
      <c r="F323" s="53"/>
      <c r="G323" s="53"/>
      <c r="H323" s="53"/>
      <c r="I323" s="53"/>
      <c r="J323" s="53"/>
    </row>
    <row r="324" spans="3:10" ht="27" customHeight="1">
      <c r="C324" s="53"/>
      <c r="D324" s="53"/>
      <c r="E324" s="53"/>
      <c r="F324" s="53"/>
      <c r="G324" s="53"/>
      <c r="H324" s="53"/>
      <c r="I324" s="53"/>
      <c r="J324" s="53"/>
    </row>
    <row r="325" spans="3:10" ht="27" customHeight="1">
      <c r="C325" s="53"/>
      <c r="D325" s="53"/>
      <c r="E325" s="53"/>
      <c r="F325" s="53"/>
      <c r="G325" s="53"/>
      <c r="H325" s="53"/>
      <c r="I325" s="53"/>
      <c r="J325" s="53"/>
    </row>
    <row r="326" spans="3:10" ht="27" customHeight="1">
      <c r="C326" s="53"/>
      <c r="D326" s="53"/>
      <c r="E326" s="53"/>
      <c r="F326" s="53"/>
      <c r="G326" s="53"/>
      <c r="H326" s="53"/>
      <c r="I326" s="53"/>
      <c r="J326" s="53"/>
    </row>
    <row r="327" spans="3:10" ht="27" customHeight="1">
      <c r="C327" s="53"/>
      <c r="D327" s="53"/>
      <c r="E327" s="53"/>
      <c r="F327" s="53"/>
      <c r="G327" s="53"/>
      <c r="H327" s="53"/>
      <c r="I327" s="53"/>
      <c r="J327" s="53"/>
    </row>
    <row r="328" spans="3:10" ht="27" customHeight="1">
      <c r="C328" s="53"/>
      <c r="D328" s="53"/>
      <c r="E328" s="53"/>
      <c r="F328" s="53"/>
      <c r="G328" s="53"/>
      <c r="H328" s="53"/>
      <c r="I328" s="53"/>
      <c r="J328" s="53"/>
    </row>
    <row r="329" spans="3:10" ht="27" customHeight="1">
      <c r="C329" s="53"/>
      <c r="D329" s="53"/>
      <c r="E329" s="53"/>
      <c r="F329" s="53"/>
      <c r="G329" s="53"/>
      <c r="H329" s="53"/>
      <c r="I329" s="53"/>
      <c r="J329" s="53"/>
    </row>
    <row r="330" spans="3:10" ht="27" customHeight="1">
      <c r="C330" s="53"/>
      <c r="D330" s="53"/>
      <c r="E330" s="53"/>
      <c r="F330" s="53"/>
      <c r="G330" s="53"/>
      <c r="H330" s="53"/>
      <c r="I330" s="53"/>
      <c r="J330" s="53"/>
    </row>
    <row r="331" spans="3:10" ht="27" customHeight="1">
      <c r="C331" s="53"/>
      <c r="D331" s="53"/>
      <c r="E331" s="53"/>
      <c r="F331" s="53"/>
      <c r="G331" s="53"/>
      <c r="H331" s="53"/>
      <c r="I331" s="53"/>
      <c r="J331" s="53"/>
    </row>
    <row r="332" spans="3:10" ht="27" customHeight="1">
      <c r="C332" s="53"/>
      <c r="D332" s="53"/>
      <c r="E332" s="53"/>
      <c r="F332" s="53"/>
      <c r="G332" s="53"/>
      <c r="H332" s="53"/>
      <c r="I332" s="53"/>
      <c r="J332" s="53"/>
    </row>
    <row r="333" spans="3:10" ht="27" customHeight="1">
      <c r="C333" s="53"/>
      <c r="D333" s="53"/>
      <c r="E333" s="53"/>
      <c r="F333" s="53"/>
      <c r="G333" s="53"/>
      <c r="H333" s="53"/>
      <c r="I333" s="53"/>
      <c r="J333" s="53"/>
    </row>
    <row r="334" spans="3:10" ht="27" customHeight="1">
      <c r="C334" s="53"/>
      <c r="D334" s="53"/>
      <c r="E334" s="53"/>
      <c r="F334" s="53"/>
      <c r="G334" s="53"/>
      <c r="H334" s="53"/>
      <c r="I334" s="53"/>
      <c r="J334" s="53"/>
    </row>
    <row r="335" spans="3:10" ht="27" customHeight="1">
      <c r="C335" s="53"/>
      <c r="D335" s="53"/>
      <c r="E335" s="53"/>
      <c r="F335" s="53"/>
      <c r="G335" s="53"/>
      <c r="H335" s="53"/>
      <c r="I335" s="53"/>
      <c r="J335" s="53"/>
    </row>
    <row r="336" spans="3:10" ht="27" customHeight="1">
      <c r="C336" s="53"/>
      <c r="D336" s="53"/>
      <c r="E336" s="53"/>
      <c r="F336" s="53"/>
      <c r="G336" s="53"/>
      <c r="H336" s="53"/>
      <c r="I336" s="53"/>
      <c r="J336" s="53"/>
    </row>
    <row r="337" spans="3:10" ht="27" customHeight="1">
      <c r="C337" s="53"/>
      <c r="D337" s="53"/>
      <c r="E337" s="53"/>
      <c r="F337" s="53"/>
      <c r="G337" s="53"/>
      <c r="H337" s="53"/>
      <c r="I337" s="53"/>
      <c r="J337" s="53"/>
    </row>
    <row r="338" spans="3:10" ht="27" customHeight="1">
      <c r="C338" s="53"/>
      <c r="D338" s="53"/>
      <c r="E338" s="53"/>
      <c r="F338" s="53"/>
      <c r="G338" s="53"/>
      <c r="H338" s="53"/>
      <c r="I338" s="53"/>
      <c r="J338" s="53"/>
    </row>
    <row r="339" spans="3:10" ht="27" customHeight="1">
      <c r="C339" s="53"/>
      <c r="D339" s="53"/>
      <c r="E339" s="53"/>
      <c r="F339" s="53"/>
      <c r="G339" s="53"/>
      <c r="H339" s="53"/>
      <c r="I339" s="53"/>
      <c r="J339" s="53"/>
    </row>
    <row r="340" spans="3:10" ht="27" customHeight="1">
      <c r="C340" s="53"/>
      <c r="D340" s="53"/>
      <c r="E340" s="53"/>
      <c r="F340" s="53"/>
      <c r="G340" s="53"/>
      <c r="H340" s="53"/>
      <c r="I340" s="53"/>
      <c r="J340" s="53"/>
    </row>
    <row r="341" spans="3:10" ht="27" customHeight="1">
      <c r="C341" s="53"/>
      <c r="D341" s="53"/>
      <c r="E341" s="53"/>
      <c r="F341" s="53"/>
      <c r="G341" s="53"/>
      <c r="H341" s="53"/>
      <c r="I341" s="53"/>
      <c r="J341" s="53"/>
    </row>
    <row r="342" spans="3:10" ht="27" customHeight="1">
      <c r="C342" s="53"/>
      <c r="D342" s="53"/>
      <c r="E342" s="53"/>
      <c r="F342" s="53"/>
      <c r="G342" s="53"/>
      <c r="H342" s="53"/>
      <c r="I342" s="53"/>
      <c r="J342" s="53"/>
    </row>
    <row r="343" spans="3:10" ht="27" customHeight="1">
      <c r="C343" s="53"/>
      <c r="D343" s="53"/>
      <c r="E343" s="53"/>
      <c r="F343" s="53"/>
      <c r="G343" s="53"/>
      <c r="H343" s="53"/>
      <c r="I343" s="53"/>
      <c r="J343" s="53"/>
    </row>
    <row r="344" spans="3:10" ht="27" customHeight="1">
      <c r="C344" s="53"/>
      <c r="D344" s="53"/>
      <c r="E344" s="53"/>
      <c r="F344" s="53"/>
      <c r="G344" s="53"/>
      <c r="H344" s="53"/>
      <c r="I344" s="53"/>
      <c r="J344" s="53"/>
    </row>
    <row r="345" spans="3:10" ht="27" customHeight="1">
      <c r="C345" s="53"/>
      <c r="D345" s="53"/>
      <c r="E345" s="53"/>
      <c r="F345" s="53"/>
      <c r="G345" s="53"/>
      <c r="H345" s="53"/>
      <c r="I345" s="53"/>
      <c r="J345" s="53"/>
    </row>
    <row r="346" spans="3:10" ht="27" customHeight="1">
      <c r="C346" s="53"/>
      <c r="D346" s="53"/>
      <c r="E346" s="53"/>
      <c r="F346" s="53"/>
      <c r="G346" s="53"/>
      <c r="H346" s="53"/>
      <c r="I346" s="53"/>
      <c r="J346" s="53"/>
    </row>
    <row r="347" spans="3:10" ht="27" customHeight="1">
      <c r="C347" s="53"/>
      <c r="D347" s="53"/>
      <c r="E347" s="53"/>
      <c r="F347" s="53"/>
      <c r="G347" s="53"/>
      <c r="H347" s="53"/>
      <c r="I347" s="53"/>
      <c r="J347" s="53"/>
    </row>
    <row r="348" spans="3:10" ht="27" customHeight="1">
      <c r="C348" s="53"/>
      <c r="D348" s="53"/>
      <c r="E348" s="53"/>
      <c r="F348" s="53"/>
      <c r="G348" s="53"/>
      <c r="H348" s="53"/>
      <c r="I348" s="53"/>
      <c r="J348" s="53"/>
    </row>
    <row r="349" spans="3:10" ht="27" customHeight="1">
      <c r="C349" s="53"/>
      <c r="D349" s="53"/>
      <c r="E349" s="53"/>
      <c r="F349" s="53"/>
      <c r="G349" s="53"/>
      <c r="H349" s="53"/>
      <c r="I349" s="53"/>
      <c r="J349" s="53"/>
    </row>
    <row r="350" spans="3:10" ht="27" customHeight="1">
      <c r="C350" s="53"/>
      <c r="D350" s="53"/>
      <c r="E350" s="53"/>
      <c r="F350" s="53"/>
      <c r="G350" s="53"/>
      <c r="H350" s="53"/>
      <c r="I350" s="53"/>
      <c r="J350" s="53"/>
    </row>
    <row r="351" spans="3:10" ht="27" customHeight="1">
      <c r="C351" s="53"/>
      <c r="D351" s="53"/>
      <c r="E351" s="53"/>
      <c r="F351" s="53"/>
      <c r="G351" s="53"/>
      <c r="H351" s="53"/>
      <c r="I351" s="53"/>
      <c r="J351" s="53"/>
    </row>
    <row r="352" spans="3:10" ht="27" customHeight="1">
      <c r="C352" s="53"/>
      <c r="D352" s="53"/>
      <c r="E352" s="53"/>
      <c r="F352" s="53"/>
      <c r="G352" s="53"/>
      <c r="H352" s="53"/>
      <c r="I352" s="53"/>
      <c r="J352" s="53"/>
    </row>
    <row r="353" spans="3:10" ht="27" customHeight="1">
      <c r="C353" s="53"/>
      <c r="D353" s="53"/>
      <c r="E353" s="53"/>
      <c r="F353" s="53"/>
      <c r="G353" s="53"/>
      <c r="H353" s="53"/>
      <c r="I353" s="53"/>
      <c r="J353" s="53"/>
    </row>
    <row r="354" spans="3:10" ht="27" customHeight="1">
      <c r="C354" s="53"/>
      <c r="D354" s="53"/>
      <c r="E354" s="53"/>
      <c r="F354" s="53"/>
      <c r="G354" s="53"/>
      <c r="H354" s="53"/>
      <c r="I354" s="53"/>
      <c r="J354" s="53"/>
    </row>
    <row r="355" spans="3:10" ht="27" customHeight="1">
      <c r="C355" s="53"/>
      <c r="D355" s="53"/>
      <c r="E355" s="53"/>
      <c r="F355" s="53"/>
      <c r="G355" s="53"/>
      <c r="H355" s="53"/>
      <c r="I355" s="53"/>
      <c r="J355" s="53"/>
    </row>
    <row r="356" spans="3:10" ht="27" customHeight="1">
      <c r="C356" s="53"/>
      <c r="D356" s="53"/>
      <c r="E356" s="53"/>
      <c r="F356" s="53"/>
      <c r="G356" s="53"/>
      <c r="H356" s="53"/>
      <c r="I356" s="53"/>
      <c r="J356" s="53"/>
    </row>
    <row r="357" spans="3:10" ht="27" customHeight="1">
      <c r="C357" s="53"/>
      <c r="D357" s="53"/>
      <c r="E357" s="53"/>
      <c r="F357" s="53"/>
      <c r="G357" s="53"/>
      <c r="H357" s="53"/>
      <c r="I357" s="53"/>
      <c r="J357" s="53"/>
    </row>
    <row r="358" spans="3:10" ht="27" customHeight="1">
      <c r="C358" s="53"/>
      <c r="D358" s="53"/>
      <c r="E358" s="53"/>
      <c r="F358" s="53"/>
      <c r="G358" s="53"/>
      <c r="H358" s="53"/>
      <c r="I358" s="53"/>
      <c r="J358" s="53"/>
    </row>
    <row r="359" spans="3:10" ht="27" customHeight="1">
      <c r="C359" s="53"/>
      <c r="D359" s="53"/>
      <c r="E359" s="53"/>
      <c r="F359" s="53"/>
      <c r="G359" s="53"/>
      <c r="H359" s="53"/>
      <c r="I359" s="53"/>
      <c r="J359" s="53"/>
    </row>
    <row r="360" spans="3:10" ht="27" customHeight="1">
      <c r="C360" s="53"/>
      <c r="D360" s="53"/>
      <c r="E360" s="53"/>
      <c r="F360" s="53"/>
      <c r="G360" s="53"/>
      <c r="H360" s="53"/>
      <c r="I360" s="53"/>
      <c r="J360" s="53"/>
    </row>
    <row r="361" spans="3:10" ht="27" customHeight="1">
      <c r="C361" s="53"/>
      <c r="D361" s="53"/>
      <c r="E361" s="53"/>
      <c r="F361" s="53"/>
      <c r="G361" s="53"/>
      <c r="H361" s="53"/>
      <c r="I361" s="53"/>
      <c r="J361" s="53"/>
    </row>
    <row r="362" spans="3:10" ht="27" customHeight="1">
      <c r="C362" s="53"/>
      <c r="D362" s="53"/>
      <c r="E362" s="53"/>
      <c r="F362" s="53"/>
      <c r="G362" s="53"/>
      <c r="H362" s="53"/>
      <c r="I362" s="53"/>
      <c r="J362" s="53"/>
    </row>
    <row r="363" spans="3:10" ht="27" customHeight="1">
      <c r="C363" s="53"/>
      <c r="D363" s="53"/>
      <c r="E363" s="53"/>
      <c r="F363" s="53"/>
      <c r="G363" s="53"/>
      <c r="H363" s="53"/>
      <c r="I363" s="53"/>
      <c r="J363" s="53"/>
    </row>
    <row r="364" spans="3:10" ht="27" customHeight="1">
      <c r="C364" s="53"/>
      <c r="D364" s="53"/>
      <c r="E364" s="53"/>
      <c r="F364" s="53"/>
      <c r="G364" s="53"/>
      <c r="H364" s="53"/>
      <c r="I364" s="53"/>
      <c r="J364" s="53"/>
    </row>
    <row r="365" spans="3:10" ht="27" customHeight="1">
      <c r="C365" s="53"/>
      <c r="D365" s="53"/>
      <c r="E365" s="53"/>
      <c r="F365" s="53"/>
      <c r="G365" s="53"/>
      <c r="H365" s="53"/>
      <c r="I365" s="53"/>
      <c r="J365" s="53"/>
    </row>
    <row r="366" spans="3:10" ht="27" customHeight="1">
      <c r="C366" s="53"/>
      <c r="D366" s="53"/>
      <c r="E366" s="53"/>
      <c r="F366" s="53"/>
      <c r="G366" s="53"/>
      <c r="H366" s="53"/>
      <c r="I366" s="53"/>
      <c r="J366" s="53"/>
    </row>
    <row r="367" spans="3:10" ht="27" customHeight="1">
      <c r="C367" s="53"/>
      <c r="D367" s="53"/>
      <c r="E367" s="53"/>
      <c r="F367" s="53"/>
      <c r="G367" s="53"/>
      <c r="H367" s="53"/>
      <c r="I367" s="53"/>
      <c r="J367" s="53"/>
    </row>
    <row r="368" spans="3:10" ht="27" customHeight="1">
      <c r="C368" s="53"/>
      <c r="D368" s="53"/>
      <c r="E368" s="53"/>
      <c r="F368" s="53"/>
      <c r="G368" s="53"/>
      <c r="H368" s="53"/>
      <c r="I368" s="53"/>
      <c r="J368" s="53"/>
    </row>
    <row r="369" spans="3:10" ht="27" customHeight="1">
      <c r="C369" s="53"/>
      <c r="D369" s="53"/>
      <c r="E369" s="53"/>
      <c r="F369" s="53"/>
      <c r="G369" s="53"/>
      <c r="H369" s="53"/>
      <c r="I369" s="53"/>
      <c r="J369" s="53"/>
    </row>
    <row r="370" spans="3:10" ht="27" customHeight="1">
      <c r="C370" s="53"/>
      <c r="D370" s="53"/>
      <c r="E370" s="53"/>
      <c r="F370" s="53"/>
      <c r="G370" s="53"/>
      <c r="H370" s="53"/>
      <c r="I370" s="53"/>
      <c r="J370" s="53"/>
    </row>
    <row r="371" spans="3:10" ht="27" customHeight="1">
      <c r="C371" s="53"/>
      <c r="D371" s="53"/>
      <c r="E371" s="53"/>
      <c r="F371" s="53"/>
      <c r="G371" s="53"/>
      <c r="H371" s="53"/>
      <c r="I371" s="53"/>
      <c r="J371" s="53"/>
    </row>
    <row r="372" spans="3:10" ht="27" customHeight="1">
      <c r="C372" s="53"/>
      <c r="D372" s="53"/>
      <c r="E372" s="53"/>
      <c r="F372" s="53"/>
      <c r="G372" s="53"/>
      <c r="H372" s="53"/>
      <c r="I372" s="53"/>
      <c r="J372" s="53"/>
    </row>
    <row r="373" spans="3:10" ht="27" customHeight="1">
      <c r="C373" s="53"/>
      <c r="D373" s="53"/>
      <c r="E373" s="53"/>
      <c r="F373" s="53"/>
      <c r="G373" s="53"/>
      <c r="H373" s="53"/>
      <c r="I373" s="53"/>
      <c r="J373" s="53"/>
    </row>
    <row r="374" spans="3:10" ht="27" customHeight="1">
      <c r="C374" s="53"/>
      <c r="D374" s="53"/>
      <c r="E374" s="53"/>
      <c r="F374" s="53"/>
      <c r="G374" s="53"/>
      <c r="H374" s="53"/>
      <c r="I374" s="53"/>
      <c r="J374" s="53"/>
    </row>
    <row r="375" spans="3:10" ht="27" customHeight="1">
      <c r="C375" s="53"/>
      <c r="D375" s="53"/>
      <c r="E375" s="53"/>
      <c r="F375" s="53"/>
      <c r="G375" s="53"/>
      <c r="H375" s="53"/>
      <c r="I375" s="53"/>
      <c r="J375" s="53"/>
    </row>
    <row r="376" spans="3:10" ht="27" customHeight="1">
      <c r="C376" s="53"/>
      <c r="D376" s="53"/>
      <c r="E376" s="53"/>
      <c r="F376" s="53"/>
      <c r="G376" s="53"/>
      <c r="H376" s="53"/>
      <c r="I376" s="53"/>
      <c r="J376" s="53"/>
    </row>
    <row r="377" spans="3:10" ht="27" customHeight="1">
      <c r="C377" s="53"/>
      <c r="D377" s="53"/>
      <c r="E377" s="53"/>
      <c r="F377" s="53"/>
      <c r="G377" s="53"/>
      <c r="H377" s="53"/>
      <c r="I377" s="53"/>
      <c r="J377" s="53"/>
    </row>
    <row r="378" spans="3:10" ht="27" customHeight="1">
      <c r="C378" s="53"/>
      <c r="D378" s="53"/>
      <c r="E378" s="53"/>
      <c r="F378" s="53"/>
      <c r="G378" s="53"/>
      <c r="H378" s="53"/>
      <c r="I378" s="53"/>
      <c r="J378" s="53"/>
    </row>
    <row r="379" spans="3:10" ht="27" customHeight="1">
      <c r="C379" s="53"/>
      <c r="D379" s="53"/>
      <c r="E379" s="53"/>
      <c r="F379" s="53"/>
      <c r="G379" s="53"/>
      <c r="H379" s="53"/>
      <c r="I379" s="53"/>
      <c r="J379" s="53"/>
    </row>
    <row r="380" spans="3:10" ht="27" customHeight="1">
      <c r="C380" s="53"/>
      <c r="D380" s="53"/>
      <c r="E380" s="53"/>
      <c r="F380" s="53"/>
      <c r="G380" s="53"/>
      <c r="H380" s="53"/>
      <c r="I380" s="53"/>
      <c r="J380" s="53"/>
    </row>
    <row r="381" spans="3:10" ht="27" customHeight="1">
      <c r="C381" s="53"/>
      <c r="D381" s="53"/>
      <c r="E381" s="53"/>
      <c r="F381" s="53"/>
      <c r="G381" s="53"/>
      <c r="H381" s="53"/>
      <c r="I381" s="53"/>
      <c r="J381" s="53"/>
    </row>
    <row r="382" spans="3:10" ht="27" customHeight="1">
      <c r="C382" s="53"/>
      <c r="D382" s="53"/>
      <c r="E382" s="53"/>
      <c r="F382" s="53"/>
      <c r="G382" s="53"/>
      <c r="H382" s="53"/>
      <c r="I382" s="53"/>
      <c r="J382" s="53"/>
    </row>
    <row r="383" spans="3:10" ht="27" customHeight="1">
      <c r="C383" s="53"/>
      <c r="D383" s="53"/>
      <c r="E383" s="53"/>
      <c r="F383" s="53"/>
      <c r="G383" s="53"/>
      <c r="H383" s="53"/>
      <c r="I383" s="53"/>
      <c r="J383" s="53"/>
    </row>
    <row r="384" spans="3:10" ht="27" customHeight="1">
      <c r="C384" s="53"/>
      <c r="D384" s="53"/>
      <c r="E384" s="53"/>
      <c r="F384" s="53"/>
      <c r="G384" s="53"/>
      <c r="H384" s="53"/>
      <c r="I384" s="53"/>
      <c r="J384" s="53"/>
    </row>
    <row r="385" spans="3:10" ht="27" customHeight="1">
      <c r="C385" s="53"/>
      <c r="D385" s="53"/>
      <c r="E385" s="53"/>
      <c r="F385" s="53"/>
      <c r="G385" s="53"/>
      <c r="H385" s="53"/>
      <c r="I385" s="53"/>
      <c r="J385" s="53"/>
    </row>
    <row r="386" spans="3:10" ht="27" customHeight="1">
      <c r="C386" s="53"/>
      <c r="D386" s="53"/>
      <c r="E386" s="53"/>
      <c r="F386" s="53"/>
      <c r="G386" s="53"/>
      <c r="H386" s="53"/>
      <c r="I386" s="53"/>
      <c r="J386" s="53"/>
    </row>
    <row r="387" spans="3:10" ht="27" customHeight="1">
      <c r="C387" s="53"/>
      <c r="D387" s="53"/>
      <c r="E387" s="53"/>
      <c r="F387" s="53"/>
      <c r="G387" s="53"/>
      <c r="H387" s="53"/>
      <c r="I387" s="53"/>
      <c r="J387" s="53"/>
    </row>
    <row r="388" spans="3:10" ht="27" customHeight="1">
      <c r="C388" s="53"/>
      <c r="D388" s="53"/>
      <c r="E388" s="53"/>
      <c r="F388" s="53"/>
      <c r="G388" s="53"/>
      <c r="H388" s="53"/>
      <c r="I388" s="53"/>
      <c r="J388" s="53"/>
    </row>
    <row r="389" spans="3:10" ht="27" customHeight="1">
      <c r="C389" s="53"/>
      <c r="D389" s="53"/>
      <c r="E389" s="53"/>
      <c r="F389" s="53"/>
      <c r="G389" s="53"/>
      <c r="H389" s="53"/>
      <c r="I389" s="53"/>
      <c r="J389" s="53"/>
    </row>
    <row r="390" spans="3:10" ht="27" customHeight="1">
      <c r="C390" s="53"/>
      <c r="D390" s="53"/>
      <c r="E390" s="53"/>
      <c r="F390" s="53"/>
      <c r="G390" s="53"/>
      <c r="H390" s="53"/>
      <c r="I390" s="53"/>
      <c r="J390" s="53"/>
    </row>
    <row r="391" spans="3:10" ht="27" customHeight="1">
      <c r="C391" s="53"/>
      <c r="D391" s="53"/>
      <c r="E391" s="53"/>
      <c r="F391" s="53"/>
      <c r="G391" s="53"/>
      <c r="H391" s="53"/>
      <c r="I391" s="53"/>
      <c r="J391" s="53"/>
    </row>
    <row r="392" spans="3:10" ht="27" customHeight="1">
      <c r="C392" s="53"/>
      <c r="D392" s="53"/>
      <c r="E392" s="53"/>
      <c r="F392" s="53"/>
      <c r="G392" s="53"/>
      <c r="H392" s="53"/>
      <c r="I392" s="53"/>
      <c r="J392" s="53"/>
    </row>
    <row r="393" spans="3:10" ht="27" customHeight="1">
      <c r="C393" s="53"/>
      <c r="D393" s="53"/>
      <c r="E393" s="53"/>
      <c r="F393" s="53"/>
      <c r="G393" s="53"/>
      <c r="H393" s="53"/>
      <c r="I393" s="53"/>
      <c r="J393" s="53"/>
    </row>
    <row r="394" spans="3:10" ht="27" customHeight="1">
      <c r="C394" s="53"/>
      <c r="D394" s="53"/>
      <c r="E394" s="53"/>
      <c r="F394" s="53"/>
      <c r="G394" s="53"/>
      <c r="H394" s="53"/>
      <c r="I394" s="53"/>
      <c r="J394" s="53"/>
    </row>
    <row r="395" spans="3:10" ht="27" customHeight="1">
      <c r="C395" s="53"/>
      <c r="D395" s="53"/>
      <c r="E395" s="53"/>
      <c r="F395" s="53"/>
      <c r="G395" s="53"/>
      <c r="H395" s="53"/>
      <c r="I395" s="53"/>
      <c r="J395" s="53"/>
    </row>
    <row r="396" spans="3:10" ht="27" customHeight="1">
      <c r="C396" s="53"/>
      <c r="D396" s="53"/>
      <c r="E396" s="53"/>
      <c r="F396" s="53"/>
      <c r="G396" s="53"/>
      <c r="H396" s="53"/>
      <c r="I396" s="53"/>
      <c r="J396" s="53"/>
    </row>
    <row r="397" spans="3:10" ht="27" customHeight="1">
      <c r="C397" s="53"/>
      <c r="D397" s="53"/>
      <c r="E397" s="53"/>
      <c r="F397" s="53"/>
      <c r="G397" s="53"/>
      <c r="H397" s="53"/>
      <c r="I397" s="53"/>
      <c r="J397" s="53"/>
    </row>
    <row r="398" spans="3:10" ht="27" customHeight="1">
      <c r="C398" s="53"/>
      <c r="D398" s="53"/>
      <c r="E398" s="53"/>
      <c r="F398" s="53"/>
      <c r="G398" s="53"/>
      <c r="H398" s="53"/>
      <c r="I398" s="53"/>
      <c r="J398" s="53"/>
    </row>
    <row r="399" spans="3:10" ht="27" customHeight="1">
      <c r="C399" s="53"/>
      <c r="D399" s="53"/>
      <c r="E399" s="53"/>
      <c r="F399" s="53"/>
      <c r="G399" s="53"/>
      <c r="H399" s="53"/>
      <c r="I399" s="53"/>
      <c r="J399" s="53"/>
    </row>
    <row r="400" spans="3:10" ht="27" customHeight="1">
      <c r="C400" s="53"/>
      <c r="D400" s="53"/>
      <c r="E400" s="53"/>
      <c r="F400" s="53"/>
      <c r="G400" s="53"/>
      <c r="H400" s="53"/>
      <c r="I400" s="53"/>
      <c r="J400" s="53"/>
    </row>
    <row r="401" spans="3:10" ht="27" customHeight="1">
      <c r="C401" s="53"/>
      <c r="D401" s="53"/>
      <c r="E401" s="53"/>
      <c r="F401" s="53"/>
      <c r="G401" s="53"/>
      <c r="H401" s="53"/>
      <c r="I401" s="53"/>
      <c r="J401" s="53"/>
    </row>
    <row r="402" spans="3:10" ht="27" customHeight="1">
      <c r="C402" s="53"/>
      <c r="D402" s="53"/>
      <c r="E402" s="53"/>
      <c r="F402" s="53"/>
      <c r="G402" s="53"/>
      <c r="H402" s="53"/>
      <c r="I402" s="53"/>
      <c r="J402" s="53"/>
    </row>
    <row r="403" spans="3:10" ht="27" customHeight="1">
      <c r="C403" s="53"/>
      <c r="D403" s="53"/>
      <c r="E403" s="53"/>
      <c r="F403" s="53"/>
      <c r="G403" s="53"/>
      <c r="H403" s="53"/>
      <c r="I403" s="53"/>
      <c r="J403" s="53"/>
    </row>
    <row r="404" spans="3:10" ht="27" customHeight="1">
      <c r="C404" s="53"/>
      <c r="D404" s="53"/>
      <c r="E404" s="53"/>
      <c r="F404" s="53"/>
      <c r="G404" s="53"/>
      <c r="H404" s="53"/>
      <c r="I404" s="53"/>
      <c r="J404" s="53"/>
    </row>
    <row r="405" spans="3:10" ht="27" customHeight="1">
      <c r="C405" s="53"/>
      <c r="D405" s="53"/>
      <c r="E405" s="53"/>
      <c r="F405" s="53"/>
      <c r="G405" s="53"/>
      <c r="H405" s="53"/>
      <c r="I405" s="53"/>
      <c r="J405" s="53"/>
    </row>
    <row r="406" spans="3:10" ht="27" customHeight="1">
      <c r="C406" s="53"/>
      <c r="D406" s="53"/>
      <c r="E406" s="53"/>
      <c r="F406" s="53"/>
      <c r="G406" s="53"/>
      <c r="H406" s="53"/>
      <c r="I406" s="53"/>
      <c r="J406" s="53"/>
    </row>
    <row r="407" spans="3:10" ht="27" customHeight="1">
      <c r="C407" s="53"/>
      <c r="D407" s="53"/>
      <c r="E407" s="53"/>
      <c r="F407" s="53"/>
      <c r="G407" s="53"/>
      <c r="H407" s="53"/>
      <c r="I407" s="53"/>
      <c r="J407" s="53"/>
    </row>
    <row r="408" spans="3:10" ht="27" customHeight="1">
      <c r="C408" s="53"/>
      <c r="D408" s="53"/>
      <c r="E408" s="53"/>
      <c r="F408" s="53"/>
      <c r="G408" s="53"/>
      <c r="H408" s="53"/>
      <c r="I408" s="53"/>
      <c r="J408" s="53"/>
    </row>
    <row r="409" spans="3:10" ht="27" customHeight="1">
      <c r="C409" s="53"/>
      <c r="D409" s="53"/>
      <c r="E409" s="53"/>
      <c r="F409" s="53"/>
      <c r="G409" s="53"/>
      <c r="H409" s="53"/>
      <c r="I409" s="53"/>
      <c r="J409" s="53"/>
    </row>
    <row r="410" spans="3:10" ht="27" customHeight="1">
      <c r="C410" s="53"/>
      <c r="D410" s="53"/>
      <c r="E410" s="53"/>
      <c r="F410" s="53"/>
      <c r="G410" s="53"/>
      <c r="H410" s="53"/>
      <c r="I410" s="53"/>
      <c r="J410" s="53"/>
    </row>
    <row r="411" spans="3:10" ht="27" customHeight="1">
      <c r="C411" s="53"/>
      <c r="D411" s="53"/>
      <c r="E411" s="53"/>
      <c r="F411" s="53"/>
      <c r="G411" s="53"/>
      <c r="H411" s="53"/>
      <c r="I411" s="53"/>
      <c r="J411" s="53"/>
    </row>
    <row r="412" spans="3:10" ht="27" customHeight="1">
      <c r="C412" s="53"/>
      <c r="D412" s="53"/>
      <c r="E412" s="53"/>
      <c r="F412" s="53"/>
      <c r="G412" s="53"/>
      <c r="H412" s="53"/>
      <c r="I412" s="53"/>
      <c r="J412" s="53"/>
    </row>
    <row r="413" spans="3:10" ht="27" customHeight="1">
      <c r="C413" s="53"/>
      <c r="D413" s="53"/>
      <c r="E413" s="53"/>
      <c r="F413" s="53"/>
      <c r="G413" s="53"/>
      <c r="H413" s="53"/>
      <c r="I413" s="53"/>
      <c r="J413" s="53"/>
    </row>
    <row r="414" spans="3:10" ht="27" customHeight="1">
      <c r="C414" s="53"/>
      <c r="D414" s="53"/>
      <c r="E414" s="53"/>
      <c r="F414" s="53"/>
      <c r="G414" s="53"/>
      <c r="H414" s="53"/>
      <c r="I414" s="53"/>
      <c r="J414" s="53"/>
    </row>
    <row r="415" spans="3:10" ht="27" customHeight="1">
      <c r="C415" s="53"/>
      <c r="D415" s="53"/>
      <c r="E415" s="53"/>
      <c r="F415" s="53"/>
      <c r="G415" s="53"/>
      <c r="H415" s="53"/>
      <c r="I415" s="53"/>
      <c r="J415" s="53"/>
    </row>
    <row r="416" spans="3:10" ht="27" customHeight="1">
      <c r="C416" s="53"/>
      <c r="D416" s="53"/>
      <c r="E416" s="53"/>
      <c r="F416" s="53"/>
      <c r="G416" s="53"/>
      <c r="H416" s="53"/>
      <c r="I416" s="53"/>
      <c r="J416" s="53"/>
    </row>
    <row r="417" spans="3:10" ht="27" customHeight="1">
      <c r="C417" s="53"/>
      <c r="D417" s="53"/>
      <c r="E417" s="53"/>
      <c r="F417" s="53"/>
      <c r="G417" s="53"/>
      <c r="H417" s="53"/>
      <c r="I417" s="53"/>
      <c r="J417" s="53"/>
    </row>
    <row r="418" spans="3:10" ht="27" customHeight="1">
      <c r="C418" s="53"/>
      <c r="D418" s="53"/>
      <c r="E418" s="53"/>
      <c r="F418" s="53"/>
      <c r="G418" s="53"/>
      <c r="H418" s="53"/>
      <c r="I418" s="53"/>
      <c r="J418" s="53"/>
    </row>
    <row r="419" spans="3:10" ht="27" customHeight="1">
      <c r="C419" s="53"/>
      <c r="D419" s="53"/>
      <c r="E419" s="53"/>
      <c r="F419" s="53"/>
      <c r="G419" s="53"/>
      <c r="H419" s="53"/>
      <c r="I419" s="53"/>
      <c r="J419" s="53"/>
    </row>
    <row r="420" spans="3:10" ht="27" customHeight="1">
      <c r="C420" s="53"/>
      <c r="D420" s="53"/>
      <c r="E420" s="53"/>
      <c r="F420" s="53"/>
      <c r="G420" s="53"/>
      <c r="H420" s="53"/>
      <c r="I420" s="53"/>
      <c r="J420" s="53"/>
    </row>
    <row r="421" spans="3:10" ht="27" customHeight="1">
      <c r="C421" s="53"/>
      <c r="D421" s="53"/>
      <c r="E421" s="53"/>
      <c r="F421" s="53"/>
      <c r="G421" s="53"/>
      <c r="H421" s="53"/>
      <c r="I421" s="53"/>
      <c r="J421" s="53"/>
    </row>
    <row r="422" spans="3:10" ht="27" customHeight="1">
      <c r="C422" s="53"/>
      <c r="D422" s="53"/>
      <c r="E422" s="53"/>
      <c r="F422" s="53"/>
      <c r="G422" s="53"/>
      <c r="H422" s="53"/>
      <c r="I422" s="53"/>
      <c r="J422" s="53"/>
    </row>
    <row r="423" spans="3:10" ht="27" customHeight="1">
      <c r="C423" s="53"/>
      <c r="D423" s="53"/>
      <c r="E423" s="53"/>
      <c r="F423" s="53"/>
      <c r="G423" s="53"/>
      <c r="H423" s="53"/>
      <c r="I423" s="53"/>
      <c r="J423" s="53"/>
    </row>
    <row r="424" spans="3:10" ht="27" customHeight="1">
      <c r="C424" s="53"/>
      <c r="D424" s="53"/>
      <c r="E424" s="53"/>
      <c r="F424" s="53"/>
      <c r="G424" s="53"/>
      <c r="H424" s="53"/>
      <c r="I424" s="53"/>
      <c r="J424" s="53"/>
    </row>
    <row r="425" spans="3:10" ht="27" customHeight="1">
      <c r="C425" s="53"/>
      <c r="D425" s="53"/>
      <c r="E425" s="53"/>
      <c r="F425" s="53"/>
      <c r="G425" s="53"/>
      <c r="H425" s="53"/>
      <c r="I425" s="53"/>
      <c r="J425" s="53"/>
    </row>
    <row r="426" spans="3:10" ht="27" customHeight="1">
      <c r="C426" s="53"/>
      <c r="D426" s="53"/>
      <c r="E426" s="53"/>
      <c r="F426" s="53"/>
      <c r="G426" s="53"/>
      <c r="H426" s="53"/>
      <c r="I426" s="53"/>
      <c r="J426" s="53"/>
    </row>
    <row r="427" spans="3:10" ht="27" customHeight="1">
      <c r="C427" s="53"/>
      <c r="D427" s="53"/>
      <c r="E427" s="53"/>
      <c r="F427" s="53"/>
      <c r="G427" s="53"/>
      <c r="H427" s="53"/>
      <c r="I427" s="53"/>
      <c r="J427" s="53"/>
    </row>
    <row r="428" spans="3:10" ht="27" customHeight="1">
      <c r="C428" s="53"/>
      <c r="D428" s="53"/>
      <c r="E428" s="53"/>
      <c r="F428" s="53"/>
      <c r="G428" s="53"/>
      <c r="H428" s="53"/>
      <c r="I428" s="53"/>
      <c r="J428" s="53"/>
    </row>
    <row r="429" spans="3:10" ht="27" customHeight="1">
      <c r="C429" s="53"/>
      <c r="D429" s="53"/>
      <c r="E429" s="53"/>
      <c r="F429" s="53"/>
      <c r="G429" s="53"/>
      <c r="H429" s="53"/>
      <c r="I429" s="53"/>
      <c r="J429" s="53"/>
    </row>
    <row r="430" spans="3:10" ht="27" customHeight="1">
      <c r="C430" s="53"/>
      <c r="D430" s="53"/>
      <c r="E430" s="53"/>
      <c r="F430" s="53"/>
      <c r="G430" s="53"/>
      <c r="H430" s="53"/>
      <c r="I430" s="53"/>
      <c r="J430" s="53"/>
    </row>
    <row r="431" spans="3:10" ht="27" customHeight="1">
      <c r="C431" s="53"/>
      <c r="D431" s="53"/>
      <c r="E431" s="53"/>
      <c r="F431" s="53"/>
      <c r="G431" s="53"/>
      <c r="H431" s="53"/>
      <c r="I431" s="53"/>
      <c r="J431" s="53"/>
    </row>
    <row r="432" spans="3:10" ht="27" customHeight="1">
      <c r="C432" s="53"/>
      <c r="D432" s="53"/>
      <c r="E432" s="53"/>
      <c r="F432" s="53"/>
      <c r="G432" s="53"/>
      <c r="H432" s="53"/>
      <c r="I432" s="53"/>
      <c r="J432" s="53"/>
    </row>
    <row r="433" spans="3:10" ht="27" customHeight="1">
      <c r="C433" s="53"/>
      <c r="D433" s="53"/>
      <c r="E433" s="53"/>
      <c r="F433" s="53"/>
      <c r="G433" s="53"/>
      <c r="H433" s="53"/>
      <c r="I433" s="53"/>
      <c r="J433" s="53"/>
    </row>
    <row r="434" spans="3:10" ht="27" customHeight="1">
      <c r="C434" s="53"/>
      <c r="D434" s="53"/>
      <c r="E434" s="53"/>
      <c r="F434" s="53"/>
      <c r="G434" s="53"/>
      <c r="H434" s="53"/>
      <c r="I434" s="53"/>
      <c r="J434" s="53"/>
    </row>
    <row r="435" spans="3:10" ht="27" customHeight="1">
      <c r="C435" s="53"/>
      <c r="D435" s="53"/>
      <c r="E435" s="53"/>
      <c r="F435" s="53"/>
      <c r="G435" s="53"/>
      <c r="H435" s="53"/>
      <c r="I435" s="53"/>
      <c r="J435" s="53"/>
    </row>
    <row r="436" spans="3:10" ht="27" customHeight="1">
      <c r="C436" s="53"/>
      <c r="D436" s="53"/>
      <c r="E436" s="53"/>
      <c r="F436" s="53"/>
      <c r="G436" s="53"/>
      <c r="H436" s="53"/>
      <c r="I436" s="53"/>
      <c r="J436" s="53"/>
    </row>
    <row r="437" spans="3:10" ht="27" customHeight="1">
      <c r="C437" s="53"/>
      <c r="D437" s="53"/>
      <c r="E437" s="53"/>
      <c r="F437" s="53"/>
      <c r="G437" s="53"/>
      <c r="H437" s="53"/>
      <c r="I437" s="53"/>
      <c r="J437" s="53"/>
    </row>
    <row r="438" spans="3:10" ht="27" customHeight="1">
      <c r="C438" s="53"/>
      <c r="D438" s="53"/>
      <c r="E438" s="53"/>
      <c r="F438" s="53"/>
      <c r="G438" s="53"/>
      <c r="H438" s="53"/>
      <c r="I438" s="53"/>
      <c r="J438" s="53"/>
    </row>
    <row r="439" spans="3:10" ht="27" customHeight="1">
      <c r="C439" s="53"/>
      <c r="D439" s="53"/>
      <c r="E439" s="53"/>
      <c r="F439" s="53"/>
      <c r="G439" s="53"/>
      <c r="H439" s="53"/>
      <c r="I439" s="53"/>
      <c r="J439" s="53"/>
    </row>
    <row r="440" spans="3:10" ht="27" customHeight="1">
      <c r="C440" s="53"/>
      <c r="D440" s="53"/>
      <c r="E440" s="53"/>
      <c r="F440" s="53"/>
      <c r="G440" s="53"/>
      <c r="H440" s="53"/>
      <c r="I440" s="53"/>
      <c r="J440" s="53"/>
    </row>
    <row r="441" spans="3:10" ht="27" customHeight="1">
      <c r="C441" s="53"/>
      <c r="D441" s="53"/>
      <c r="E441" s="53"/>
      <c r="F441" s="53"/>
      <c r="G441" s="53"/>
      <c r="H441" s="53"/>
      <c r="I441" s="53"/>
      <c r="J441" s="53"/>
    </row>
    <row r="442" spans="3:10" ht="27" customHeight="1">
      <c r="C442" s="53"/>
      <c r="D442" s="53"/>
      <c r="E442" s="53"/>
      <c r="F442" s="53"/>
      <c r="G442" s="53"/>
      <c r="H442" s="53"/>
      <c r="I442" s="53"/>
      <c r="J442" s="53"/>
    </row>
    <row r="443" spans="3:10" ht="27" customHeight="1">
      <c r="C443" s="53"/>
      <c r="D443" s="53"/>
      <c r="E443" s="53"/>
      <c r="F443" s="53"/>
      <c r="G443" s="53"/>
      <c r="H443" s="53"/>
      <c r="I443" s="53"/>
      <c r="J443" s="53"/>
    </row>
    <row r="444" spans="3:10" ht="27" customHeight="1">
      <c r="C444" s="53"/>
      <c r="D444" s="53"/>
      <c r="E444" s="53"/>
      <c r="F444" s="53"/>
      <c r="G444" s="53"/>
      <c r="H444" s="53"/>
      <c r="I444" s="53"/>
      <c r="J444" s="53"/>
    </row>
    <row r="445" spans="3:10" ht="27" customHeight="1">
      <c r="C445" s="53"/>
      <c r="D445" s="53"/>
      <c r="E445" s="53"/>
      <c r="F445" s="53"/>
      <c r="G445" s="53"/>
      <c r="H445" s="53"/>
      <c r="I445" s="53"/>
      <c r="J445" s="53"/>
    </row>
    <row r="446" spans="3:10" ht="27" customHeight="1">
      <c r="C446" s="53"/>
      <c r="D446" s="53"/>
      <c r="E446" s="53"/>
      <c r="F446" s="53"/>
      <c r="G446" s="53"/>
      <c r="H446" s="53"/>
      <c r="I446" s="53"/>
      <c r="J446" s="53"/>
    </row>
    <row r="447" spans="3:10" ht="27" customHeight="1">
      <c r="C447" s="53"/>
      <c r="D447" s="53"/>
      <c r="E447" s="53"/>
      <c r="F447" s="53"/>
      <c r="G447" s="53"/>
      <c r="H447" s="53"/>
      <c r="I447" s="53"/>
      <c r="J447" s="53"/>
    </row>
    <row r="448" spans="3:10" ht="27" customHeight="1">
      <c r="C448" s="53"/>
      <c r="D448" s="53"/>
      <c r="E448" s="53"/>
      <c r="F448" s="53"/>
      <c r="G448" s="53"/>
      <c r="H448" s="53"/>
      <c r="I448" s="53"/>
      <c r="J448" s="53"/>
    </row>
    <row r="449" spans="3:10" ht="27" customHeight="1">
      <c r="C449" s="53"/>
      <c r="D449" s="53"/>
      <c r="E449" s="53"/>
      <c r="F449" s="53"/>
      <c r="G449" s="53"/>
      <c r="H449" s="53"/>
      <c r="I449" s="53"/>
      <c r="J449" s="53"/>
    </row>
    <row r="450" spans="3:10" ht="27" customHeight="1">
      <c r="C450" s="53"/>
      <c r="D450" s="53"/>
      <c r="E450" s="53"/>
      <c r="F450" s="53"/>
      <c r="G450" s="53"/>
      <c r="H450" s="53"/>
      <c r="I450" s="53"/>
      <c r="J450" s="53"/>
    </row>
    <row r="451" spans="3:10" ht="27" customHeight="1">
      <c r="C451" s="53"/>
      <c r="D451" s="53"/>
      <c r="E451" s="53"/>
      <c r="F451" s="53"/>
      <c r="G451" s="53"/>
      <c r="H451" s="53"/>
      <c r="I451" s="53"/>
      <c r="J451" s="53"/>
    </row>
    <row r="452" spans="3:10" ht="27" customHeight="1">
      <c r="C452" s="53"/>
      <c r="D452" s="53"/>
      <c r="E452" s="53"/>
      <c r="F452" s="53"/>
      <c r="G452" s="53"/>
      <c r="H452" s="53"/>
      <c r="I452" s="53"/>
      <c r="J452" s="53"/>
    </row>
    <row r="453" spans="3:10" ht="27" customHeight="1">
      <c r="C453" s="53"/>
      <c r="D453" s="53"/>
      <c r="E453" s="53"/>
      <c r="F453" s="53"/>
      <c r="G453" s="53"/>
      <c r="H453" s="53"/>
      <c r="I453" s="53"/>
      <c r="J453" s="53"/>
    </row>
    <row r="454" spans="3:10" ht="27" customHeight="1">
      <c r="C454" s="53"/>
      <c r="D454" s="53"/>
      <c r="E454" s="53"/>
      <c r="F454" s="53"/>
      <c r="G454" s="53"/>
      <c r="H454" s="53"/>
      <c r="I454" s="53"/>
      <c r="J454" s="53"/>
    </row>
    <row r="455" spans="3:10" ht="27" customHeight="1">
      <c r="C455" s="53"/>
      <c r="D455" s="53"/>
      <c r="E455" s="53"/>
      <c r="F455" s="53"/>
      <c r="G455" s="53"/>
      <c r="H455" s="53"/>
      <c r="I455" s="53"/>
      <c r="J455" s="53"/>
    </row>
    <row r="456" spans="3:10" ht="27" customHeight="1">
      <c r="C456" s="53"/>
      <c r="D456" s="53"/>
      <c r="E456" s="53"/>
      <c r="F456" s="53"/>
      <c r="G456" s="53"/>
      <c r="H456" s="53"/>
      <c r="I456" s="53"/>
      <c r="J456" s="53"/>
    </row>
    <row r="457" spans="3:10" ht="27" customHeight="1">
      <c r="C457" s="53"/>
      <c r="D457" s="53"/>
      <c r="E457" s="53"/>
      <c r="F457" s="53"/>
      <c r="G457" s="53"/>
      <c r="H457" s="53"/>
      <c r="I457" s="53"/>
      <c r="J457" s="53"/>
    </row>
    <row r="458" spans="3:10" ht="27" customHeight="1">
      <c r="C458" s="53"/>
      <c r="D458" s="53"/>
      <c r="E458" s="53"/>
      <c r="F458" s="53"/>
      <c r="G458" s="53"/>
      <c r="H458" s="53"/>
      <c r="I458" s="53"/>
      <c r="J458" s="53"/>
    </row>
    <row r="459" spans="3:10" ht="27" customHeight="1">
      <c r="C459" s="53"/>
      <c r="D459" s="53"/>
      <c r="E459" s="53"/>
      <c r="F459" s="53"/>
      <c r="G459" s="53"/>
      <c r="H459" s="53"/>
      <c r="I459" s="53"/>
      <c r="J459" s="53"/>
    </row>
    <row r="460" spans="3:10" ht="27" customHeight="1">
      <c r="C460" s="53"/>
      <c r="D460" s="53"/>
      <c r="E460" s="53"/>
      <c r="F460" s="53"/>
      <c r="G460" s="53"/>
      <c r="H460" s="53"/>
      <c r="I460" s="53"/>
      <c r="J460" s="53"/>
    </row>
    <row r="461" spans="3:10" ht="27" customHeight="1">
      <c r="C461" s="53"/>
      <c r="D461" s="53"/>
      <c r="E461" s="53"/>
      <c r="F461" s="53"/>
      <c r="G461" s="53"/>
      <c r="H461" s="53"/>
      <c r="I461" s="53"/>
      <c r="J461" s="53"/>
    </row>
    <row r="462" spans="3:10" ht="27" customHeight="1">
      <c r="C462" s="53"/>
      <c r="D462" s="53"/>
      <c r="E462" s="53"/>
      <c r="F462" s="53"/>
      <c r="G462" s="53"/>
      <c r="H462" s="53"/>
      <c r="I462" s="53"/>
      <c r="J462" s="53"/>
    </row>
    <row r="463" spans="3:10" ht="27" customHeight="1">
      <c r="C463" s="53"/>
      <c r="D463" s="53"/>
      <c r="E463" s="53"/>
      <c r="F463" s="53"/>
      <c r="G463" s="53"/>
      <c r="H463" s="53"/>
      <c r="I463" s="53"/>
      <c r="J463" s="53"/>
    </row>
    <row r="464" spans="3:10" ht="27" customHeight="1">
      <c r="C464" s="53"/>
      <c r="D464" s="53"/>
      <c r="E464" s="53"/>
      <c r="F464" s="53"/>
      <c r="G464" s="53"/>
      <c r="H464" s="53"/>
      <c r="I464" s="53"/>
      <c r="J464" s="53"/>
    </row>
    <row r="465" spans="3:10" ht="27" customHeight="1">
      <c r="C465" s="53"/>
      <c r="D465" s="53"/>
      <c r="E465" s="53"/>
      <c r="F465" s="53"/>
      <c r="G465" s="53"/>
      <c r="H465" s="53"/>
      <c r="I465" s="53"/>
      <c r="J465" s="53"/>
    </row>
    <row r="466" spans="3:10" ht="27" customHeight="1">
      <c r="C466" s="53"/>
      <c r="D466" s="53"/>
      <c r="E466" s="53"/>
      <c r="F466" s="53"/>
      <c r="G466" s="53"/>
      <c r="H466" s="53"/>
      <c r="I466" s="53"/>
      <c r="J466" s="53"/>
    </row>
    <row r="467" spans="3:10" ht="27" customHeight="1">
      <c r="C467" s="53"/>
      <c r="D467" s="53"/>
      <c r="E467" s="53"/>
      <c r="F467" s="53"/>
      <c r="G467" s="53"/>
      <c r="H467" s="53"/>
      <c r="I467" s="53"/>
      <c r="J467" s="53"/>
    </row>
    <row r="468" spans="3:10" ht="27" customHeight="1">
      <c r="C468" s="53"/>
      <c r="D468" s="53"/>
      <c r="E468" s="53"/>
      <c r="F468" s="53"/>
      <c r="G468" s="53"/>
      <c r="H468" s="53"/>
      <c r="I468" s="53"/>
      <c r="J468" s="53"/>
    </row>
    <row r="469" spans="3:10" ht="27" customHeight="1">
      <c r="C469" s="53"/>
      <c r="D469" s="53"/>
      <c r="E469" s="53"/>
      <c r="F469" s="53"/>
      <c r="G469" s="53"/>
      <c r="H469" s="53"/>
      <c r="I469" s="53"/>
      <c r="J469" s="53"/>
    </row>
    <row r="470" spans="3:10" ht="27" customHeight="1">
      <c r="C470" s="53"/>
      <c r="D470" s="53"/>
      <c r="E470" s="53"/>
      <c r="F470" s="53"/>
      <c r="G470" s="53"/>
      <c r="H470" s="53"/>
      <c r="I470" s="53"/>
      <c r="J470" s="53"/>
    </row>
    <row r="471" spans="3:10" ht="27" customHeight="1">
      <c r="C471" s="53"/>
      <c r="D471" s="53"/>
      <c r="E471" s="53"/>
      <c r="F471" s="53"/>
      <c r="G471" s="53"/>
      <c r="H471" s="53"/>
      <c r="I471" s="53"/>
      <c r="J471" s="53"/>
    </row>
    <row r="472" spans="3:10" ht="27" customHeight="1">
      <c r="C472" s="53"/>
      <c r="D472" s="53"/>
      <c r="E472" s="53"/>
      <c r="F472" s="53"/>
      <c r="G472" s="53"/>
      <c r="H472" s="53"/>
      <c r="I472" s="53"/>
      <c r="J472" s="53"/>
    </row>
    <row r="473" spans="3:10" ht="27" customHeight="1">
      <c r="C473" s="53"/>
      <c r="D473" s="53"/>
      <c r="E473" s="53"/>
      <c r="F473" s="53"/>
      <c r="G473" s="53"/>
      <c r="H473" s="53"/>
      <c r="I473" s="53"/>
      <c r="J473" s="53"/>
    </row>
    <row r="474" spans="3:10" ht="27" customHeight="1">
      <c r="C474" s="53"/>
      <c r="D474" s="53"/>
      <c r="E474" s="53"/>
      <c r="F474" s="53"/>
      <c r="G474" s="53"/>
      <c r="H474" s="53"/>
      <c r="I474" s="53"/>
      <c r="J474" s="53"/>
    </row>
    <row r="475" spans="3:10" ht="27" customHeight="1">
      <c r="C475" s="53"/>
      <c r="D475" s="53"/>
      <c r="E475" s="53"/>
      <c r="F475" s="53"/>
      <c r="G475" s="53"/>
      <c r="H475" s="53"/>
      <c r="I475" s="53"/>
      <c r="J475" s="53"/>
    </row>
    <row r="476" spans="3:10" ht="27" customHeight="1">
      <c r="C476" s="53"/>
      <c r="D476" s="53"/>
      <c r="E476" s="53"/>
      <c r="F476" s="53"/>
      <c r="G476" s="53"/>
      <c r="H476" s="53"/>
      <c r="I476" s="53"/>
      <c r="J476" s="53"/>
    </row>
    <row r="477" spans="3:10" ht="27" customHeight="1">
      <c r="C477" s="53"/>
      <c r="D477" s="53"/>
      <c r="E477" s="53"/>
      <c r="F477" s="53"/>
      <c r="G477" s="53"/>
      <c r="H477" s="53"/>
      <c r="I477" s="53"/>
      <c r="J477" s="53"/>
    </row>
    <row r="478" spans="3:10" ht="27" customHeight="1">
      <c r="C478" s="53"/>
      <c r="D478" s="53"/>
      <c r="E478" s="53"/>
      <c r="F478" s="53"/>
      <c r="G478" s="53"/>
      <c r="H478" s="53"/>
      <c r="I478" s="53"/>
      <c r="J478" s="53"/>
    </row>
    <row r="479" spans="3:10" ht="27" customHeight="1">
      <c r="C479" s="53"/>
      <c r="D479" s="53"/>
      <c r="E479" s="53"/>
      <c r="F479" s="53"/>
      <c r="G479" s="53"/>
      <c r="H479" s="53"/>
      <c r="I479" s="53"/>
      <c r="J479" s="53"/>
    </row>
    <row r="480" spans="3:10" ht="27" customHeight="1">
      <c r="C480" s="53"/>
      <c r="D480" s="53"/>
      <c r="E480" s="53"/>
      <c r="F480" s="53"/>
      <c r="G480" s="53"/>
      <c r="H480" s="53"/>
      <c r="I480" s="53"/>
      <c r="J480" s="53"/>
    </row>
    <row r="481" spans="3:10" ht="27" customHeight="1">
      <c r="C481" s="53"/>
      <c r="D481" s="53"/>
      <c r="E481" s="53"/>
      <c r="F481" s="53"/>
      <c r="G481" s="53"/>
      <c r="H481" s="53"/>
      <c r="I481" s="53"/>
      <c r="J481" s="53"/>
    </row>
    <row r="482" spans="3:10" ht="27" customHeight="1">
      <c r="C482" s="53"/>
      <c r="D482" s="53"/>
      <c r="E482" s="53"/>
      <c r="F482" s="53"/>
      <c r="G482" s="53"/>
      <c r="H482" s="53"/>
      <c r="I482" s="53"/>
      <c r="J482" s="53"/>
    </row>
    <row r="483" spans="3:10" ht="27" customHeight="1">
      <c r="C483" s="53"/>
      <c r="D483" s="53"/>
      <c r="E483" s="53"/>
      <c r="F483" s="53"/>
      <c r="G483" s="53"/>
      <c r="H483" s="53"/>
      <c r="I483" s="53"/>
      <c r="J483" s="53"/>
    </row>
    <row r="484" spans="3:10" ht="27" customHeight="1">
      <c r="C484" s="53"/>
      <c r="D484" s="53"/>
      <c r="E484" s="53"/>
      <c r="F484" s="53"/>
      <c r="G484" s="53"/>
      <c r="H484" s="53"/>
      <c r="I484" s="53"/>
      <c r="J484" s="53"/>
    </row>
    <row r="485" spans="3:10" ht="27" customHeight="1">
      <c r="C485" s="53"/>
      <c r="D485" s="53"/>
      <c r="E485" s="53"/>
      <c r="F485" s="53"/>
      <c r="G485" s="53"/>
      <c r="H485" s="53"/>
      <c r="I485" s="53"/>
      <c r="J485" s="53"/>
    </row>
    <row r="486" spans="3:10" ht="27" customHeight="1">
      <c r="C486" s="53"/>
      <c r="D486" s="53"/>
      <c r="E486" s="53"/>
      <c r="F486" s="53"/>
      <c r="G486" s="53"/>
      <c r="H486" s="53"/>
      <c r="I486" s="53"/>
      <c r="J486" s="53"/>
    </row>
    <row r="487" spans="3:10" ht="27" customHeight="1">
      <c r="C487" s="53"/>
      <c r="D487" s="53"/>
      <c r="E487" s="53"/>
      <c r="F487" s="53"/>
      <c r="G487" s="53"/>
      <c r="H487" s="53"/>
      <c r="I487" s="53"/>
      <c r="J487" s="53"/>
    </row>
    <row r="488" spans="3:10" ht="27" customHeight="1">
      <c r="C488" s="53"/>
      <c r="D488" s="53"/>
      <c r="E488" s="53"/>
      <c r="F488" s="53"/>
      <c r="G488" s="53"/>
      <c r="H488" s="53"/>
      <c r="I488" s="53"/>
      <c r="J488" s="53"/>
    </row>
    <row r="489" spans="3:10" ht="27" customHeight="1">
      <c r="C489" s="53"/>
      <c r="D489" s="53"/>
      <c r="E489" s="53"/>
      <c r="F489" s="53"/>
      <c r="G489" s="53"/>
      <c r="H489" s="53"/>
      <c r="I489" s="53"/>
      <c r="J489" s="53"/>
    </row>
    <row r="490" spans="3:10" ht="27" customHeight="1">
      <c r="C490" s="53"/>
      <c r="D490" s="53"/>
      <c r="E490" s="53"/>
      <c r="F490" s="53"/>
      <c r="G490" s="53"/>
      <c r="H490" s="53"/>
      <c r="I490" s="53"/>
      <c r="J490" s="53"/>
    </row>
    <row r="491" spans="3:10" ht="27" customHeight="1">
      <c r="C491" s="53"/>
      <c r="D491" s="53"/>
      <c r="E491" s="53"/>
      <c r="F491" s="53"/>
      <c r="G491" s="53"/>
      <c r="H491" s="53"/>
      <c r="I491" s="53"/>
      <c r="J491" s="53"/>
    </row>
    <row r="492" spans="3:10" ht="27" customHeight="1">
      <c r="C492" s="53"/>
      <c r="D492" s="53"/>
      <c r="E492" s="53"/>
      <c r="F492" s="53"/>
      <c r="G492" s="53"/>
      <c r="H492" s="53"/>
      <c r="I492" s="53"/>
      <c r="J492" s="53"/>
    </row>
    <row r="493" spans="3:10" ht="27" customHeight="1">
      <c r="C493" s="53"/>
      <c r="D493" s="53"/>
      <c r="E493" s="53"/>
      <c r="F493" s="53"/>
      <c r="G493" s="53"/>
      <c r="H493" s="53"/>
      <c r="I493" s="53"/>
      <c r="J493" s="53"/>
    </row>
    <row r="494" spans="3:10" ht="27" customHeight="1">
      <c r="C494" s="53"/>
      <c r="D494" s="53"/>
      <c r="E494" s="53"/>
      <c r="F494" s="53"/>
      <c r="G494" s="53"/>
      <c r="H494" s="53"/>
      <c r="I494" s="53"/>
      <c r="J494" s="53"/>
    </row>
    <row r="495" spans="3:10" ht="27" customHeight="1">
      <c r="C495" s="53"/>
      <c r="D495" s="53"/>
      <c r="E495" s="53"/>
      <c r="F495" s="53"/>
      <c r="G495" s="53"/>
      <c r="H495" s="53"/>
      <c r="I495" s="53"/>
      <c r="J495" s="53"/>
    </row>
    <row r="496" spans="3:10" ht="27" customHeight="1">
      <c r="C496" s="53"/>
      <c r="D496" s="53"/>
      <c r="E496" s="53"/>
      <c r="F496" s="53"/>
      <c r="G496" s="53"/>
      <c r="H496" s="53"/>
      <c r="I496" s="53"/>
      <c r="J496" s="53"/>
    </row>
    <row r="497" spans="3:10" ht="27" customHeight="1">
      <c r="C497" s="53"/>
      <c r="D497" s="53"/>
      <c r="E497" s="53"/>
      <c r="F497" s="53"/>
      <c r="G497" s="53"/>
      <c r="H497" s="53"/>
      <c r="I497" s="53"/>
      <c r="J497" s="53"/>
    </row>
    <row r="498" spans="3:10" ht="27" customHeight="1">
      <c r="C498" s="53"/>
      <c r="D498" s="53"/>
      <c r="E498" s="53"/>
      <c r="F498" s="53"/>
      <c r="G498" s="53"/>
      <c r="H498" s="53"/>
      <c r="I498" s="53"/>
      <c r="J498" s="53"/>
    </row>
    <row r="499" spans="3:10" ht="27" customHeight="1">
      <c r="C499" s="53"/>
      <c r="D499" s="53"/>
      <c r="E499" s="53"/>
      <c r="F499" s="53"/>
      <c r="G499" s="53"/>
      <c r="H499" s="53"/>
      <c r="I499" s="53"/>
      <c r="J499" s="53"/>
    </row>
    <row r="500" spans="3:10" ht="27" customHeight="1">
      <c r="C500" s="53"/>
      <c r="D500" s="53"/>
      <c r="E500" s="53"/>
      <c r="F500" s="53"/>
      <c r="G500" s="53"/>
      <c r="H500" s="53"/>
      <c r="I500" s="53"/>
      <c r="J500" s="53"/>
    </row>
    <row r="501" spans="3:10" ht="27" customHeight="1">
      <c r="C501" s="53"/>
      <c r="D501" s="53"/>
      <c r="E501" s="53"/>
      <c r="F501" s="53"/>
      <c r="G501" s="53"/>
      <c r="H501" s="53"/>
      <c r="I501" s="53"/>
      <c r="J501" s="53"/>
    </row>
    <row r="502" spans="3:10" ht="27" customHeight="1">
      <c r="C502" s="53"/>
      <c r="D502" s="53"/>
      <c r="E502" s="53"/>
      <c r="F502" s="53"/>
      <c r="G502" s="53"/>
      <c r="H502" s="53"/>
      <c r="I502" s="53"/>
      <c r="J502" s="53"/>
    </row>
    <row r="503" spans="3:10" ht="27" customHeight="1">
      <c r="C503" s="53"/>
      <c r="D503" s="53"/>
      <c r="E503" s="53"/>
      <c r="F503" s="53"/>
      <c r="G503" s="53"/>
      <c r="H503" s="53"/>
      <c r="I503" s="53"/>
      <c r="J503" s="53"/>
    </row>
    <row r="504" spans="3:10" ht="27" customHeight="1">
      <c r="C504" s="53"/>
      <c r="D504" s="53"/>
      <c r="E504" s="53"/>
      <c r="F504" s="53"/>
      <c r="G504" s="53"/>
      <c r="H504" s="53"/>
      <c r="I504" s="53"/>
      <c r="J504" s="53"/>
    </row>
    <row r="505" spans="3:10" ht="27" customHeight="1">
      <c r="C505" s="53"/>
      <c r="D505" s="53"/>
      <c r="E505" s="53"/>
      <c r="F505" s="53"/>
      <c r="G505" s="53"/>
      <c r="H505" s="53"/>
      <c r="I505" s="53"/>
      <c r="J505" s="53"/>
    </row>
    <row r="506" spans="3:10" ht="27" customHeight="1">
      <c r="C506" s="53"/>
      <c r="D506" s="53"/>
      <c r="E506" s="53"/>
      <c r="F506" s="53"/>
      <c r="G506" s="53"/>
      <c r="H506" s="53"/>
      <c r="I506" s="53"/>
      <c r="J506" s="53"/>
    </row>
    <row r="507" spans="3:10" ht="27" customHeight="1">
      <c r="C507" s="53"/>
      <c r="D507" s="53"/>
      <c r="E507" s="53"/>
      <c r="F507" s="53"/>
      <c r="G507" s="53"/>
      <c r="H507" s="53"/>
      <c r="I507" s="53"/>
      <c r="J507" s="53"/>
    </row>
    <row r="508" spans="3:10" ht="27" customHeight="1">
      <c r="C508" s="53"/>
      <c r="D508" s="53"/>
      <c r="E508" s="53"/>
      <c r="F508" s="53"/>
      <c r="G508" s="53"/>
      <c r="H508" s="53"/>
      <c r="I508" s="53"/>
      <c r="J508" s="53"/>
    </row>
    <row r="509" spans="3:10" ht="27" customHeight="1">
      <c r="C509" s="53"/>
      <c r="D509" s="53"/>
      <c r="E509" s="53"/>
      <c r="F509" s="53"/>
      <c r="G509" s="53"/>
      <c r="H509" s="53"/>
      <c r="I509" s="53"/>
      <c r="J509" s="53"/>
    </row>
    <row r="510" spans="3:10" ht="27" customHeight="1">
      <c r="C510" s="53"/>
      <c r="D510" s="53"/>
      <c r="E510" s="53"/>
      <c r="F510" s="53"/>
      <c r="G510" s="53"/>
      <c r="H510" s="53"/>
      <c r="I510" s="53"/>
      <c r="J510" s="53"/>
    </row>
    <row r="511" spans="3:10" ht="27" customHeight="1">
      <c r="C511" s="53"/>
      <c r="D511" s="53"/>
      <c r="E511" s="53"/>
      <c r="F511" s="53"/>
      <c r="G511" s="53"/>
      <c r="H511" s="53"/>
      <c r="I511" s="53"/>
      <c r="J511" s="53"/>
    </row>
    <row r="512" spans="3:10" ht="27" customHeight="1">
      <c r="C512" s="53"/>
      <c r="D512" s="53"/>
      <c r="E512" s="53"/>
      <c r="F512" s="53"/>
      <c r="G512" s="53"/>
      <c r="H512" s="53"/>
      <c r="I512" s="53"/>
      <c r="J512" s="53"/>
    </row>
    <row r="513" spans="3:10" ht="27" customHeight="1">
      <c r="C513" s="53"/>
      <c r="D513" s="53"/>
      <c r="E513" s="53"/>
      <c r="F513" s="53"/>
      <c r="G513" s="53"/>
      <c r="H513" s="53"/>
      <c r="I513" s="53"/>
      <c r="J513" s="53"/>
    </row>
    <row r="514" spans="3:10" ht="27" customHeight="1">
      <c r="C514" s="53"/>
      <c r="D514" s="53"/>
      <c r="E514" s="53"/>
      <c r="F514" s="53"/>
      <c r="G514" s="53"/>
      <c r="H514" s="53"/>
      <c r="I514" s="53"/>
      <c r="J514" s="53"/>
    </row>
    <row r="515" spans="3:10" ht="27" customHeight="1">
      <c r="C515" s="53"/>
      <c r="D515" s="53"/>
      <c r="E515" s="53"/>
      <c r="F515" s="53"/>
      <c r="G515" s="53"/>
      <c r="H515" s="53"/>
      <c r="I515" s="53"/>
      <c r="J515" s="53"/>
    </row>
    <row r="516" spans="3:10" ht="27" customHeight="1">
      <c r="C516" s="53"/>
      <c r="D516" s="53"/>
      <c r="E516" s="53"/>
      <c r="F516" s="53"/>
      <c r="G516" s="53"/>
      <c r="H516" s="53"/>
      <c r="I516" s="53"/>
      <c r="J516" s="53"/>
    </row>
    <row r="517" spans="3:10" ht="27" customHeight="1">
      <c r="C517" s="53"/>
      <c r="D517" s="53"/>
      <c r="E517" s="53"/>
      <c r="F517" s="53"/>
      <c r="G517" s="53"/>
      <c r="H517" s="53"/>
      <c r="I517" s="53"/>
      <c r="J517" s="53"/>
    </row>
    <row r="518" spans="3:10" ht="27" customHeight="1">
      <c r="C518" s="53"/>
      <c r="D518" s="53"/>
      <c r="E518" s="53"/>
      <c r="F518" s="53"/>
      <c r="G518" s="53"/>
      <c r="H518" s="53"/>
      <c r="I518" s="53"/>
      <c r="J518" s="53"/>
    </row>
    <row r="519" spans="3:10" ht="27" customHeight="1">
      <c r="C519" s="53"/>
      <c r="D519" s="53"/>
      <c r="E519" s="53"/>
      <c r="F519" s="53"/>
      <c r="G519" s="53"/>
      <c r="H519" s="53"/>
      <c r="I519" s="53"/>
      <c r="J519" s="53"/>
    </row>
    <row r="520" spans="3:10" ht="27" customHeight="1">
      <c r="C520" s="53"/>
      <c r="D520" s="53"/>
      <c r="E520" s="53"/>
      <c r="F520" s="53"/>
      <c r="G520" s="53"/>
      <c r="H520" s="53"/>
      <c r="I520" s="53"/>
      <c r="J520" s="53"/>
    </row>
    <row r="521" spans="3:10" ht="27" customHeight="1">
      <c r="C521" s="53"/>
      <c r="D521" s="53"/>
      <c r="E521" s="53"/>
      <c r="F521" s="53"/>
      <c r="G521" s="53"/>
      <c r="H521" s="53"/>
      <c r="I521" s="53"/>
      <c r="J521" s="53"/>
    </row>
    <row r="522" spans="3:10" ht="27" customHeight="1">
      <c r="C522" s="53"/>
      <c r="D522" s="53"/>
      <c r="E522" s="53"/>
      <c r="F522" s="53"/>
      <c r="G522" s="53"/>
      <c r="H522" s="53"/>
      <c r="I522" s="53"/>
      <c r="J522" s="53"/>
    </row>
    <row r="523" spans="3:10" ht="27" customHeight="1">
      <c r="C523" s="53"/>
      <c r="D523" s="53"/>
      <c r="E523" s="53"/>
      <c r="F523" s="53"/>
      <c r="G523" s="53"/>
      <c r="H523" s="53"/>
      <c r="I523" s="53"/>
      <c r="J523" s="53"/>
    </row>
    <row r="524" spans="3:10" ht="27" customHeight="1">
      <c r="C524" s="53"/>
      <c r="D524" s="53"/>
      <c r="E524" s="53"/>
      <c r="F524" s="53"/>
      <c r="G524" s="53"/>
      <c r="H524" s="53"/>
      <c r="I524" s="53"/>
      <c r="J524" s="53"/>
    </row>
    <row r="525" spans="3:10" ht="27" customHeight="1">
      <c r="C525" s="53"/>
      <c r="D525" s="53"/>
      <c r="E525" s="53"/>
      <c r="F525" s="53"/>
      <c r="G525" s="53"/>
      <c r="H525" s="53"/>
      <c r="I525" s="53"/>
      <c r="J525" s="53"/>
    </row>
    <row r="526" spans="3:10" ht="27" customHeight="1">
      <c r="C526" s="53"/>
      <c r="D526" s="53"/>
      <c r="E526" s="53"/>
      <c r="F526" s="53"/>
      <c r="G526" s="53"/>
      <c r="H526" s="53"/>
      <c r="I526" s="53"/>
      <c r="J526" s="53"/>
    </row>
    <row r="527" spans="3:10" ht="27" customHeight="1">
      <c r="C527" s="53"/>
      <c r="D527" s="53"/>
      <c r="E527" s="53"/>
      <c r="F527" s="53"/>
      <c r="G527" s="53"/>
      <c r="H527" s="53"/>
      <c r="I527" s="53"/>
      <c r="J527" s="53"/>
    </row>
    <row r="528" spans="3:10" ht="27" customHeight="1">
      <c r="C528" s="53"/>
      <c r="D528" s="53"/>
      <c r="E528" s="53"/>
      <c r="F528" s="53"/>
      <c r="G528" s="53"/>
      <c r="H528" s="53"/>
      <c r="I528" s="53"/>
      <c r="J528" s="53"/>
    </row>
    <row r="529" spans="3:10" ht="27" customHeight="1">
      <c r="C529" s="53"/>
      <c r="D529" s="53"/>
      <c r="E529" s="53"/>
      <c r="F529" s="53"/>
      <c r="G529" s="53"/>
      <c r="H529" s="53"/>
      <c r="I529" s="53"/>
      <c r="J529" s="53"/>
    </row>
    <row r="530" spans="3:10" ht="27" customHeight="1">
      <c r="C530" s="53"/>
      <c r="D530" s="53"/>
      <c r="E530" s="53"/>
      <c r="F530" s="53"/>
      <c r="G530" s="53"/>
      <c r="H530" s="53"/>
      <c r="I530" s="53"/>
      <c r="J530" s="53"/>
    </row>
    <row r="531" spans="3:10" ht="27" customHeight="1">
      <c r="C531" s="53"/>
      <c r="D531" s="53"/>
      <c r="E531" s="53"/>
      <c r="F531" s="53"/>
      <c r="G531" s="53"/>
      <c r="H531" s="53"/>
      <c r="I531" s="53"/>
      <c r="J531" s="53"/>
    </row>
    <row r="532" spans="3:10" ht="27" customHeight="1">
      <c r="C532" s="53"/>
      <c r="D532" s="53"/>
      <c r="E532" s="53"/>
      <c r="F532" s="53"/>
      <c r="G532" s="53"/>
      <c r="H532" s="53"/>
      <c r="I532" s="53"/>
      <c r="J532" s="53"/>
    </row>
    <row r="533" spans="3:10" ht="27" customHeight="1">
      <c r="C533" s="53"/>
      <c r="D533" s="53"/>
      <c r="E533" s="53"/>
      <c r="F533" s="53"/>
      <c r="G533" s="53"/>
      <c r="H533" s="53"/>
      <c r="I533" s="53"/>
      <c r="J533" s="53"/>
    </row>
    <row r="534" spans="3:10" ht="27" customHeight="1">
      <c r="C534" s="53"/>
      <c r="D534" s="53"/>
      <c r="E534" s="53"/>
      <c r="F534" s="53"/>
      <c r="G534" s="53"/>
      <c r="H534" s="53"/>
      <c r="I534" s="53"/>
      <c r="J534" s="53"/>
    </row>
    <row r="535" spans="3:10" ht="27" customHeight="1">
      <c r="C535" s="53"/>
      <c r="D535" s="53"/>
      <c r="E535" s="53"/>
      <c r="F535" s="53"/>
      <c r="G535" s="53"/>
      <c r="H535" s="53"/>
      <c r="I535" s="53"/>
      <c r="J535" s="53"/>
    </row>
    <row r="536" spans="3:10" ht="27" customHeight="1">
      <c r="C536" s="53"/>
      <c r="D536" s="53"/>
      <c r="E536" s="53"/>
      <c r="F536" s="53"/>
      <c r="G536" s="53"/>
      <c r="H536" s="53"/>
      <c r="I536" s="53"/>
      <c r="J536" s="53"/>
    </row>
    <row r="537" spans="3:10" ht="27" customHeight="1">
      <c r="C537" s="53"/>
      <c r="D537" s="53"/>
      <c r="E537" s="53"/>
      <c r="F537" s="53"/>
      <c r="G537" s="53"/>
      <c r="H537" s="53"/>
      <c r="I537" s="53"/>
      <c r="J537" s="53"/>
    </row>
    <row r="538" spans="3:10" ht="27" customHeight="1">
      <c r="C538" s="53"/>
      <c r="D538" s="53"/>
      <c r="E538" s="53"/>
      <c r="F538" s="53"/>
      <c r="G538" s="53"/>
      <c r="H538" s="53"/>
      <c r="I538" s="53"/>
      <c r="J538" s="53"/>
    </row>
    <row r="539" spans="3:10" ht="27" customHeight="1">
      <c r="C539" s="53"/>
      <c r="D539" s="53"/>
      <c r="E539" s="53"/>
      <c r="F539" s="53"/>
      <c r="G539" s="53"/>
      <c r="H539" s="53"/>
      <c r="I539" s="53"/>
      <c r="J539" s="53"/>
    </row>
    <row r="540" spans="3:10" ht="27" customHeight="1">
      <c r="C540" s="53"/>
      <c r="D540" s="53"/>
      <c r="E540" s="53"/>
      <c r="F540" s="53"/>
      <c r="G540" s="53"/>
      <c r="H540" s="53"/>
      <c r="I540" s="53"/>
      <c r="J540" s="53"/>
    </row>
    <row r="541" spans="3:10" ht="27" customHeight="1">
      <c r="C541" s="53"/>
      <c r="D541" s="53"/>
      <c r="E541" s="53"/>
      <c r="F541" s="53"/>
      <c r="G541" s="53"/>
      <c r="H541" s="53"/>
      <c r="I541" s="53"/>
      <c r="J541" s="53"/>
    </row>
    <row r="542" spans="3:10" ht="27" customHeight="1">
      <c r="C542" s="53"/>
      <c r="D542" s="53"/>
      <c r="E542" s="53"/>
      <c r="F542" s="53"/>
      <c r="G542" s="53"/>
      <c r="H542" s="53"/>
      <c r="I542" s="53"/>
      <c r="J542" s="53"/>
    </row>
    <row r="543" spans="3:10" ht="27" customHeight="1">
      <c r="C543" s="53"/>
      <c r="D543" s="53"/>
      <c r="E543" s="53"/>
      <c r="F543" s="53"/>
      <c r="G543" s="53"/>
      <c r="H543" s="53"/>
      <c r="I543" s="53"/>
      <c r="J543" s="53"/>
    </row>
    <row r="544" spans="3:10" ht="27" customHeight="1">
      <c r="C544" s="53"/>
      <c r="D544" s="53"/>
      <c r="E544" s="53"/>
      <c r="F544" s="53"/>
      <c r="G544" s="53"/>
      <c r="H544" s="53"/>
      <c r="I544" s="53"/>
      <c r="J544" s="53"/>
    </row>
    <row r="545" spans="3:10" ht="27" customHeight="1">
      <c r="C545" s="53"/>
      <c r="D545" s="53"/>
      <c r="E545" s="53"/>
      <c r="F545" s="53"/>
      <c r="G545" s="53"/>
      <c r="H545" s="53"/>
      <c r="I545" s="53"/>
      <c r="J545" s="53"/>
    </row>
    <row r="546" spans="3:10" ht="27" customHeight="1">
      <c r="C546" s="53"/>
      <c r="D546" s="53"/>
      <c r="E546" s="53"/>
      <c r="F546" s="53"/>
      <c r="G546" s="53"/>
      <c r="H546" s="53"/>
      <c r="I546" s="53"/>
      <c r="J546" s="53"/>
    </row>
    <row r="547" spans="3:10" ht="27" customHeight="1">
      <c r="C547" s="53"/>
      <c r="D547" s="53"/>
      <c r="E547" s="53"/>
      <c r="F547" s="53"/>
      <c r="G547" s="53"/>
      <c r="H547" s="53"/>
      <c r="I547" s="53"/>
      <c r="J547" s="53"/>
    </row>
    <row r="548" spans="3:10" ht="27" customHeight="1">
      <c r="C548" s="53"/>
      <c r="D548" s="53"/>
      <c r="E548" s="53"/>
      <c r="F548" s="53"/>
      <c r="G548" s="53"/>
      <c r="H548" s="53"/>
      <c r="I548" s="53"/>
      <c r="J548" s="53"/>
    </row>
    <row r="549" spans="3:10" ht="27" customHeight="1">
      <c r="C549" s="53"/>
      <c r="D549" s="53"/>
      <c r="E549" s="53"/>
      <c r="F549" s="53"/>
      <c r="G549" s="53"/>
      <c r="H549" s="53"/>
      <c r="I549" s="53"/>
      <c r="J549" s="53"/>
    </row>
    <row r="550" spans="3:10" ht="27" customHeight="1">
      <c r="C550" s="53"/>
      <c r="D550" s="53"/>
      <c r="E550" s="53"/>
      <c r="F550" s="53"/>
      <c r="G550" s="53"/>
      <c r="H550" s="53"/>
      <c r="I550" s="53"/>
      <c r="J550" s="53"/>
    </row>
    <row r="551" spans="3:10" ht="27" customHeight="1">
      <c r="C551" s="53"/>
      <c r="D551" s="53"/>
      <c r="E551" s="53"/>
      <c r="F551" s="53"/>
      <c r="G551" s="53"/>
      <c r="H551" s="53"/>
      <c r="I551" s="53"/>
      <c r="J551" s="53"/>
    </row>
    <row r="552" spans="3:10" ht="27" customHeight="1">
      <c r="C552" s="53"/>
      <c r="D552" s="53"/>
      <c r="E552" s="53"/>
      <c r="F552" s="53"/>
      <c r="G552" s="53"/>
      <c r="H552" s="53"/>
      <c r="I552" s="53"/>
      <c r="J552" s="53"/>
    </row>
    <row r="553" spans="3:10" ht="27" customHeight="1">
      <c r="C553" s="53"/>
      <c r="D553" s="53"/>
      <c r="E553" s="53"/>
      <c r="F553" s="53"/>
      <c r="G553" s="53"/>
      <c r="H553" s="53"/>
      <c r="I553" s="53"/>
      <c r="J553" s="53"/>
    </row>
    <row r="554" spans="3:10" ht="27" customHeight="1">
      <c r="C554" s="53"/>
      <c r="D554" s="53"/>
      <c r="E554" s="53"/>
      <c r="F554" s="53"/>
      <c r="G554" s="53"/>
      <c r="H554" s="53"/>
      <c r="I554" s="53"/>
      <c r="J554" s="53"/>
    </row>
    <row r="555" spans="3:10" ht="27" customHeight="1">
      <c r="C555" s="53"/>
      <c r="D555" s="53"/>
      <c r="E555" s="53"/>
      <c r="F555" s="53"/>
      <c r="G555" s="53"/>
      <c r="H555" s="53"/>
      <c r="I555" s="53"/>
      <c r="J555" s="53"/>
    </row>
    <row r="556" spans="3:10" ht="27" customHeight="1">
      <c r="C556" s="53"/>
      <c r="D556" s="53"/>
      <c r="E556" s="53"/>
      <c r="F556" s="53"/>
      <c r="G556" s="53"/>
      <c r="H556" s="53"/>
      <c r="I556" s="53"/>
      <c r="J556" s="53"/>
    </row>
    <row r="557" spans="3:10" ht="27" customHeight="1">
      <c r="C557" s="53"/>
      <c r="D557" s="53"/>
      <c r="E557" s="53"/>
      <c r="F557" s="53"/>
      <c r="G557" s="53"/>
      <c r="H557" s="53"/>
      <c r="I557" s="53"/>
      <c r="J557" s="53"/>
    </row>
    <row r="558" spans="3:10" ht="27" customHeight="1">
      <c r="C558" s="53"/>
      <c r="D558" s="53"/>
      <c r="E558" s="53"/>
      <c r="F558" s="53"/>
      <c r="G558" s="53"/>
      <c r="H558" s="53"/>
      <c r="I558" s="53"/>
      <c r="J558" s="53"/>
    </row>
    <row r="559" spans="3:10" ht="27" customHeight="1">
      <c r="C559" s="53"/>
      <c r="D559" s="53"/>
      <c r="E559" s="53"/>
      <c r="F559" s="53"/>
      <c r="G559" s="53"/>
      <c r="H559" s="53"/>
      <c r="I559" s="53"/>
      <c r="J559" s="53"/>
    </row>
    <row r="560" spans="3:10" ht="27" customHeight="1">
      <c r="C560" s="53"/>
      <c r="D560" s="53"/>
      <c r="E560" s="53"/>
      <c r="F560" s="53"/>
      <c r="G560" s="53"/>
      <c r="H560" s="53"/>
      <c r="I560" s="53"/>
      <c r="J560" s="53"/>
    </row>
    <row r="561" spans="3:10" ht="27" customHeight="1">
      <c r="C561" s="53"/>
      <c r="D561" s="53"/>
      <c r="E561" s="53"/>
      <c r="F561" s="53"/>
      <c r="G561" s="53"/>
      <c r="H561" s="53"/>
      <c r="I561" s="53"/>
      <c r="J561" s="53"/>
    </row>
    <row r="562" spans="3:10" ht="27" customHeight="1">
      <c r="C562" s="53"/>
      <c r="D562" s="53"/>
      <c r="E562" s="53"/>
      <c r="F562" s="53"/>
      <c r="G562" s="53"/>
      <c r="H562" s="53"/>
      <c r="I562" s="53"/>
      <c r="J562" s="53"/>
    </row>
    <row r="563" spans="3:10" ht="27" customHeight="1">
      <c r="C563" s="53"/>
      <c r="D563" s="53"/>
      <c r="E563" s="53"/>
      <c r="F563" s="53"/>
      <c r="G563" s="53"/>
      <c r="H563" s="53"/>
      <c r="I563" s="53"/>
      <c r="J563" s="53"/>
    </row>
    <row r="564" spans="3:10" ht="27" customHeight="1">
      <c r="C564" s="53"/>
      <c r="D564" s="53"/>
      <c r="E564" s="53"/>
      <c r="F564" s="53"/>
      <c r="G564" s="53"/>
      <c r="H564" s="53"/>
      <c r="I564" s="53"/>
      <c r="J564" s="53"/>
    </row>
    <row r="565" spans="3:10" ht="27" customHeight="1">
      <c r="C565" s="53"/>
      <c r="D565" s="53"/>
      <c r="E565" s="53"/>
      <c r="F565" s="53"/>
      <c r="G565" s="53"/>
      <c r="H565" s="53"/>
      <c r="I565" s="53"/>
      <c r="J565" s="53"/>
    </row>
    <row r="566" spans="3:10" ht="27" customHeight="1">
      <c r="C566" s="53"/>
      <c r="D566" s="53"/>
      <c r="E566" s="53"/>
      <c r="F566" s="53"/>
      <c r="G566" s="53"/>
      <c r="H566" s="53"/>
      <c r="I566" s="53"/>
      <c r="J566" s="53"/>
    </row>
    <row r="567" spans="3:10" ht="27" customHeight="1">
      <c r="C567" s="53"/>
      <c r="D567" s="53"/>
      <c r="E567" s="53"/>
      <c r="F567" s="53"/>
      <c r="G567" s="53"/>
      <c r="H567" s="53"/>
      <c r="I567" s="53"/>
      <c r="J567" s="53"/>
    </row>
    <row r="568" spans="3:10" ht="27" customHeight="1">
      <c r="C568" s="53"/>
      <c r="D568" s="53"/>
      <c r="E568" s="53"/>
      <c r="F568" s="53"/>
      <c r="G568" s="53"/>
      <c r="H568" s="53"/>
      <c r="I568" s="53"/>
      <c r="J568" s="53"/>
    </row>
    <row r="569" spans="3:10" ht="27" customHeight="1">
      <c r="C569" s="53"/>
      <c r="D569" s="53"/>
      <c r="E569" s="53"/>
      <c r="F569" s="53"/>
      <c r="G569" s="53"/>
      <c r="H569" s="53"/>
      <c r="I569" s="53"/>
      <c r="J569" s="53"/>
    </row>
    <row r="570" spans="3:10" ht="27" customHeight="1">
      <c r="C570" s="53"/>
      <c r="D570" s="53"/>
      <c r="E570" s="53"/>
      <c r="F570" s="53"/>
      <c r="G570" s="53"/>
      <c r="H570" s="53"/>
      <c r="I570" s="53"/>
      <c r="J570" s="53"/>
    </row>
    <row r="571" spans="3:10" ht="27" customHeight="1">
      <c r="C571" s="53"/>
      <c r="D571" s="53"/>
      <c r="E571" s="53"/>
      <c r="F571" s="53"/>
      <c r="G571" s="53"/>
      <c r="H571" s="53"/>
      <c r="I571" s="53"/>
      <c r="J571" s="53"/>
    </row>
    <row r="572" spans="3:10" ht="27" customHeight="1">
      <c r="C572" s="53"/>
      <c r="D572" s="53"/>
      <c r="E572" s="53"/>
      <c r="F572" s="53"/>
      <c r="G572" s="53"/>
      <c r="H572" s="53"/>
      <c r="I572" s="53"/>
      <c r="J572" s="53"/>
    </row>
    <row r="573" spans="3:10" ht="27" customHeight="1">
      <c r="C573" s="53"/>
      <c r="D573" s="53"/>
      <c r="E573" s="53"/>
      <c r="F573" s="53"/>
      <c r="G573" s="53"/>
      <c r="H573" s="53"/>
      <c r="I573" s="53"/>
      <c r="J573" s="53"/>
    </row>
    <row r="574" spans="3:10" ht="27" customHeight="1">
      <c r="C574" s="53"/>
      <c r="D574" s="53"/>
      <c r="E574" s="53"/>
      <c r="F574" s="53"/>
      <c r="G574" s="53"/>
      <c r="H574" s="53"/>
      <c r="I574" s="53"/>
      <c r="J574" s="53"/>
    </row>
    <row r="575" spans="3:10" ht="27" customHeight="1">
      <c r="C575" s="53"/>
      <c r="D575" s="53"/>
      <c r="E575" s="53"/>
      <c r="F575" s="53"/>
      <c r="G575" s="53"/>
      <c r="H575" s="53"/>
      <c r="I575" s="53"/>
      <c r="J575" s="53"/>
    </row>
    <row r="576" spans="3:10" ht="27" customHeight="1">
      <c r="C576" s="53"/>
      <c r="D576" s="53"/>
      <c r="E576" s="53"/>
      <c r="F576" s="53"/>
      <c r="G576" s="53"/>
      <c r="H576" s="53"/>
      <c r="I576" s="53"/>
      <c r="J576" s="53"/>
    </row>
    <row r="577" spans="3:10" ht="27" customHeight="1">
      <c r="C577" s="53"/>
      <c r="D577" s="53"/>
      <c r="E577" s="53"/>
      <c r="F577" s="53"/>
      <c r="G577" s="53"/>
      <c r="H577" s="53"/>
      <c r="I577" s="53"/>
      <c r="J577" s="53"/>
    </row>
    <row r="578" spans="3:10" ht="27" customHeight="1">
      <c r="C578" s="53"/>
      <c r="D578" s="53"/>
      <c r="E578" s="53"/>
      <c r="F578" s="53"/>
      <c r="G578" s="53"/>
      <c r="H578" s="53"/>
      <c r="I578" s="53"/>
      <c r="J578" s="53"/>
    </row>
    <row r="579" spans="3:10" ht="27" customHeight="1">
      <c r="C579" s="53"/>
      <c r="D579" s="53"/>
      <c r="E579" s="53"/>
      <c r="F579" s="53"/>
      <c r="G579" s="53"/>
      <c r="H579" s="53"/>
      <c r="I579" s="53"/>
      <c r="J579" s="53"/>
    </row>
    <row r="580" spans="3:10" ht="27" customHeight="1">
      <c r="C580" s="53"/>
      <c r="D580" s="53"/>
      <c r="E580" s="53"/>
      <c r="F580" s="53"/>
      <c r="G580" s="53"/>
      <c r="H580" s="53"/>
      <c r="I580" s="53"/>
      <c r="J580" s="53"/>
    </row>
    <row r="581" spans="3:10" ht="27" customHeight="1">
      <c r="C581" s="53"/>
      <c r="D581" s="53"/>
      <c r="E581" s="53"/>
      <c r="F581" s="53"/>
      <c r="G581" s="53"/>
      <c r="H581" s="53"/>
      <c r="I581" s="53"/>
      <c r="J581" s="53"/>
    </row>
    <row r="582" spans="3:10" ht="27" customHeight="1">
      <c r="C582" s="53"/>
      <c r="D582" s="53"/>
      <c r="E582" s="53"/>
      <c r="F582" s="53"/>
      <c r="G582" s="53"/>
      <c r="H582" s="53"/>
      <c r="I582" s="53"/>
      <c r="J582" s="53"/>
    </row>
    <row r="583" spans="3:10" ht="27" customHeight="1">
      <c r="C583" s="53"/>
      <c r="D583" s="53"/>
      <c r="E583" s="53"/>
      <c r="F583" s="53"/>
      <c r="G583" s="53"/>
      <c r="H583" s="53"/>
      <c r="I583" s="53"/>
      <c r="J583" s="53"/>
    </row>
    <row r="584" spans="3:10" ht="27" customHeight="1">
      <c r="C584" s="53"/>
      <c r="D584" s="53"/>
      <c r="E584" s="53"/>
      <c r="F584" s="53"/>
      <c r="G584" s="53"/>
      <c r="H584" s="53"/>
      <c r="I584" s="53"/>
      <c r="J584" s="53"/>
    </row>
    <row r="585" spans="3:10" ht="27" customHeight="1">
      <c r="C585" s="53"/>
      <c r="D585" s="53"/>
      <c r="E585" s="53"/>
      <c r="F585" s="53"/>
      <c r="G585" s="53"/>
      <c r="H585" s="53"/>
      <c r="I585" s="53"/>
      <c r="J585" s="53"/>
    </row>
    <row r="586" spans="3:10" ht="27" customHeight="1">
      <c r="C586" s="53"/>
      <c r="D586" s="53"/>
      <c r="E586" s="53"/>
      <c r="F586" s="53"/>
      <c r="G586" s="53"/>
      <c r="H586" s="53"/>
      <c r="I586" s="53"/>
      <c r="J586" s="53"/>
    </row>
    <row r="587" spans="3:10" ht="27" customHeight="1">
      <c r="C587" s="53"/>
      <c r="D587" s="53"/>
      <c r="E587" s="53"/>
      <c r="F587" s="53"/>
      <c r="G587" s="53"/>
      <c r="H587" s="53"/>
      <c r="I587" s="53"/>
      <c r="J587" s="53"/>
    </row>
    <row r="588" spans="3:10" ht="27" customHeight="1">
      <c r="C588" s="53"/>
      <c r="D588" s="53"/>
      <c r="E588" s="53"/>
      <c r="F588" s="53"/>
      <c r="G588" s="53"/>
      <c r="H588" s="53"/>
      <c r="I588" s="53"/>
      <c r="J588" s="53"/>
    </row>
    <row r="589" spans="3:10" ht="27" customHeight="1">
      <c r="C589" s="53"/>
      <c r="D589" s="53"/>
      <c r="E589" s="53"/>
      <c r="F589" s="53"/>
      <c r="G589" s="53"/>
      <c r="H589" s="53"/>
      <c r="I589" s="53"/>
      <c r="J589" s="53"/>
    </row>
    <row r="590" spans="3:10" ht="27" customHeight="1">
      <c r="C590" s="53"/>
      <c r="D590" s="53"/>
      <c r="E590" s="53"/>
      <c r="F590" s="53"/>
      <c r="G590" s="53"/>
      <c r="H590" s="53"/>
      <c r="I590" s="53"/>
      <c r="J590" s="53"/>
    </row>
    <row r="591" spans="3:10" ht="27" customHeight="1">
      <c r="C591" s="53"/>
      <c r="D591" s="53"/>
      <c r="E591" s="53"/>
      <c r="F591" s="53"/>
      <c r="G591" s="53"/>
      <c r="H591" s="53"/>
      <c r="I591" s="53"/>
      <c r="J591" s="53"/>
    </row>
    <row r="592" spans="3:10" ht="27" customHeight="1">
      <c r="C592" s="53"/>
      <c r="D592" s="53"/>
      <c r="E592" s="53"/>
      <c r="F592" s="53"/>
      <c r="G592" s="53"/>
      <c r="H592" s="53"/>
      <c r="I592" s="53"/>
      <c r="J592" s="53"/>
    </row>
    <row r="593" spans="3:10" ht="27" customHeight="1">
      <c r="C593" s="53"/>
      <c r="D593" s="53"/>
      <c r="E593" s="53"/>
      <c r="F593" s="53"/>
      <c r="G593" s="53"/>
      <c r="H593" s="53"/>
      <c r="I593" s="53"/>
      <c r="J593" s="53"/>
    </row>
    <row r="594" spans="3:10" ht="27" customHeight="1">
      <c r="C594" s="53"/>
      <c r="D594" s="53"/>
      <c r="E594" s="53"/>
      <c r="F594" s="53"/>
      <c r="G594" s="53"/>
      <c r="H594" s="53"/>
      <c r="I594" s="53"/>
      <c r="J594" s="53"/>
    </row>
    <row r="595" spans="3:10" ht="27" customHeight="1">
      <c r="C595" s="53"/>
      <c r="D595" s="53"/>
      <c r="E595" s="53"/>
      <c r="F595" s="53"/>
      <c r="G595" s="53"/>
      <c r="H595" s="53"/>
      <c r="I595" s="53"/>
      <c r="J595" s="53"/>
    </row>
    <row r="596" spans="3:10" ht="27" customHeight="1">
      <c r="C596" s="53"/>
      <c r="D596" s="53"/>
      <c r="E596" s="53"/>
      <c r="F596" s="53"/>
      <c r="G596" s="53"/>
      <c r="H596" s="53"/>
      <c r="I596" s="53"/>
      <c r="J596" s="53"/>
    </row>
    <row r="597" spans="3:10" ht="27" customHeight="1">
      <c r="C597" s="53"/>
      <c r="D597" s="53"/>
      <c r="E597" s="53"/>
      <c r="F597" s="53"/>
      <c r="G597" s="53"/>
      <c r="H597" s="53"/>
      <c r="I597" s="53"/>
      <c r="J597" s="53"/>
    </row>
    <row r="598" spans="3:10" ht="27" customHeight="1">
      <c r="C598" s="53"/>
      <c r="D598" s="53"/>
      <c r="E598" s="53"/>
      <c r="F598" s="53"/>
      <c r="G598" s="53"/>
      <c r="H598" s="53"/>
      <c r="I598" s="53"/>
      <c r="J598" s="53"/>
    </row>
    <row r="599" spans="3:10" ht="27" customHeight="1">
      <c r="C599" s="53"/>
      <c r="D599" s="53"/>
      <c r="E599" s="53"/>
      <c r="F599" s="53"/>
      <c r="G599" s="53"/>
      <c r="H599" s="53"/>
      <c r="I599" s="53"/>
      <c r="J599" s="53"/>
    </row>
    <row r="600" spans="3:10" ht="27" customHeight="1">
      <c r="C600" s="53"/>
      <c r="D600" s="53"/>
      <c r="E600" s="53"/>
      <c r="F600" s="53"/>
      <c r="G600" s="53"/>
      <c r="H600" s="53"/>
      <c r="I600" s="53"/>
      <c r="J600" s="53"/>
    </row>
    <row r="601" spans="3:10" ht="27" customHeight="1">
      <c r="C601" s="53"/>
      <c r="D601" s="53"/>
      <c r="E601" s="53"/>
      <c r="F601" s="53"/>
      <c r="G601" s="53"/>
      <c r="H601" s="53"/>
      <c r="I601" s="53"/>
      <c r="J601" s="53"/>
    </row>
    <row r="602" spans="3:10" ht="27" customHeight="1">
      <c r="C602" s="53"/>
      <c r="D602" s="53"/>
      <c r="E602" s="53"/>
      <c r="F602" s="53"/>
      <c r="G602" s="53"/>
      <c r="H602" s="53"/>
      <c r="I602" s="53"/>
      <c r="J602" s="53"/>
    </row>
    <row r="603" spans="3:10" ht="27" customHeight="1">
      <c r="C603" s="53"/>
      <c r="D603" s="53"/>
      <c r="E603" s="53"/>
      <c r="F603" s="53"/>
      <c r="G603" s="53"/>
      <c r="H603" s="53"/>
      <c r="I603" s="53"/>
      <c r="J603" s="53"/>
    </row>
    <row r="604" spans="3:10" ht="27" customHeight="1">
      <c r="C604" s="53"/>
      <c r="D604" s="53"/>
      <c r="E604" s="53"/>
      <c r="F604" s="53"/>
      <c r="G604" s="53"/>
      <c r="H604" s="53"/>
      <c r="I604" s="53"/>
      <c r="J604" s="53"/>
    </row>
    <row r="605" spans="3:10" ht="27" customHeight="1">
      <c r="C605" s="53"/>
      <c r="D605" s="53"/>
      <c r="E605" s="53"/>
      <c r="F605" s="53"/>
      <c r="G605" s="53"/>
      <c r="H605" s="53"/>
      <c r="I605" s="53"/>
      <c r="J605" s="53"/>
    </row>
    <row r="606" spans="3:10" ht="27" customHeight="1">
      <c r="C606" s="53"/>
      <c r="D606" s="53"/>
      <c r="E606" s="53"/>
      <c r="F606" s="53"/>
      <c r="G606" s="53"/>
      <c r="H606" s="53"/>
      <c r="I606" s="53"/>
      <c r="J606" s="53"/>
    </row>
    <row r="607" spans="3:10" ht="27" customHeight="1">
      <c r="C607" s="53"/>
      <c r="D607" s="53"/>
      <c r="E607" s="53"/>
      <c r="F607" s="53"/>
      <c r="G607" s="53"/>
      <c r="H607" s="53"/>
      <c r="I607" s="53"/>
      <c r="J607" s="53"/>
    </row>
    <row r="608" spans="3:10" ht="27" customHeight="1">
      <c r="C608" s="53"/>
      <c r="D608" s="53"/>
      <c r="E608" s="53"/>
      <c r="F608" s="53"/>
      <c r="G608" s="53"/>
      <c r="H608" s="53"/>
      <c r="I608" s="53"/>
      <c r="J608" s="53"/>
    </row>
    <row r="609" spans="3:10" ht="27" customHeight="1">
      <c r="C609" s="53"/>
      <c r="D609" s="53"/>
      <c r="E609" s="53"/>
      <c r="F609" s="53"/>
      <c r="G609" s="53"/>
      <c r="H609" s="53"/>
      <c r="I609" s="53"/>
      <c r="J609" s="53"/>
    </row>
    <row r="610" spans="3:10" ht="27" customHeight="1">
      <c r="C610" s="53"/>
      <c r="D610" s="53"/>
      <c r="E610" s="53"/>
      <c r="F610" s="53"/>
      <c r="G610" s="53"/>
      <c r="H610" s="53"/>
      <c r="I610" s="53"/>
      <c r="J610" s="53"/>
    </row>
    <row r="611" spans="3:10" ht="27" customHeight="1">
      <c r="C611" s="53"/>
      <c r="D611" s="53"/>
      <c r="E611" s="53"/>
      <c r="F611" s="53"/>
      <c r="G611" s="53"/>
      <c r="H611" s="53"/>
      <c r="I611" s="53"/>
      <c r="J611" s="53"/>
    </row>
    <row r="612" spans="3:10" ht="27" customHeight="1">
      <c r="C612" s="53"/>
      <c r="D612" s="53"/>
      <c r="E612" s="53"/>
      <c r="F612" s="53"/>
      <c r="G612" s="53"/>
      <c r="H612" s="53"/>
      <c r="I612" s="53"/>
      <c r="J612" s="53"/>
    </row>
    <row r="613" spans="3:10" ht="27" customHeight="1">
      <c r="C613" s="53"/>
      <c r="D613" s="53"/>
      <c r="E613" s="53"/>
      <c r="F613" s="53"/>
      <c r="G613" s="53"/>
      <c r="H613" s="53"/>
      <c r="I613" s="53"/>
      <c r="J613" s="53"/>
    </row>
    <row r="614" spans="3:10" ht="27" customHeight="1">
      <c r="C614" s="53"/>
      <c r="D614" s="53"/>
      <c r="E614" s="53"/>
      <c r="F614" s="53"/>
      <c r="G614" s="53"/>
      <c r="H614" s="53"/>
      <c r="I614" s="53"/>
      <c r="J614" s="53"/>
    </row>
    <row r="615" spans="3:10" ht="27" customHeight="1">
      <c r="C615" s="53"/>
      <c r="D615" s="53"/>
      <c r="E615" s="53"/>
      <c r="F615" s="53"/>
      <c r="G615" s="53"/>
      <c r="H615" s="53"/>
      <c r="I615" s="53"/>
      <c r="J615" s="53"/>
    </row>
    <row r="616" spans="3:10" ht="27" customHeight="1">
      <c r="C616" s="53"/>
      <c r="D616" s="53"/>
      <c r="E616" s="53"/>
      <c r="F616" s="53"/>
      <c r="G616" s="53"/>
      <c r="H616" s="53"/>
      <c r="I616" s="53"/>
      <c r="J616" s="53"/>
    </row>
    <row r="617" spans="3:10" ht="27" customHeight="1">
      <c r="C617" s="53"/>
      <c r="D617" s="53"/>
      <c r="E617" s="53"/>
      <c r="F617" s="53"/>
      <c r="G617" s="53"/>
      <c r="H617" s="53"/>
      <c r="I617" s="53"/>
      <c r="J617" s="53"/>
    </row>
    <row r="618" spans="3:10" ht="27" customHeight="1">
      <c r="C618" s="53"/>
      <c r="D618" s="53"/>
      <c r="E618" s="53"/>
      <c r="F618" s="53"/>
      <c r="G618" s="53"/>
      <c r="H618" s="53"/>
      <c r="I618" s="53"/>
      <c r="J618" s="53"/>
    </row>
    <row r="619" spans="3:10" ht="27" customHeight="1">
      <c r="C619" s="53"/>
      <c r="D619" s="53"/>
      <c r="E619" s="53"/>
      <c r="F619" s="53"/>
      <c r="G619" s="53"/>
      <c r="H619" s="53"/>
      <c r="I619" s="53"/>
      <c r="J619" s="53"/>
    </row>
    <row r="620" spans="3:10" ht="27" customHeight="1">
      <c r="C620" s="53"/>
      <c r="D620" s="53"/>
      <c r="E620" s="53"/>
      <c r="F620" s="53"/>
      <c r="G620" s="53"/>
      <c r="H620" s="53"/>
      <c r="I620" s="53"/>
      <c r="J620" s="53"/>
    </row>
    <row r="621" spans="3:10" ht="27" customHeight="1">
      <c r="C621" s="53"/>
      <c r="D621" s="53"/>
      <c r="E621" s="53"/>
      <c r="F621" s="53"/>
      <c r="G621" s="53"/>
      <c r="H621" s="53"/>
      <c r="I621" s="53"/>
      <c r="J621" s="53"/>
    </row>
    <row r="622" spans="3:10" ht="27" customHeight="1">
      <c r="C622" s="53"/>
      <c r="D622" s="53"/>
      <c r="E622" s="53"/>
      <c r="F622" s="53"/>
      <c r="G622" s="53"/>
      <c r="H622" s="53"/>
      <c r="I622" s="53"/>
      <c r="J622" s="53"/>
    </row>
    <row r="623" spans="3:10" ht="27" customHeight="1">
      <c r="C623" s="53"/>
      <c r="D623" s="53"/>
      <c r="E623" s="53"/>
      <c r="F623" s="53"/>
      <c r="G623" s="53"/>
      <c r="H623" s="53"/>
      <c r="I623" s="53"/>
      <c r="J623" s="53"/>
    </row>
    <row r="624" spans="3:10" ht="27" customHeight="1">
      <c r="C624" s="53"/>
      <c r="D624" s="53"/>
      <c r="E624" s="53"/>
      <c r="F624" s="53"/>
      <c r="G624" s="53"/>
      <c r="H624" s="53"/>
      <c r="I624" s="53"/>
      <c r="J624" s="53"/>
    </row>
    <row r="625" spans="3:10" ht="27" customHeight="1">
      <c r="C625" s="53"/>
      <c r="D625" s="53"/>
      <c r="E625" s="53"/>
      <c r="F625" s="53"/>
      <c r="G625" s="53"/>
      <c r="H625" s="53"/>
      <c r="I625" s="53"/>
      <c r="J625" s="53"/>
    </row>
    <row r="626" spans="3:10" ht="27" customHeight="1">
      <c r="C626" s="53"/>
      <c r="D626" s="53"/>
      <c r="E626" s="53"/>
      <c r="F626" s="53"/>
      <c r="G626" s="53"/>
      <c r="H626" s="53"/>
      <c r="I626" s="53"/>
      <c r="J626" s="53"/>
    </row>
    <row r="627" spans="3:10" ht="27" customHeight="1">
      <c r="C627" s="53"/>
      <c r="D627" s="53"/>
      <c r="E627" s="53"/>
      <c r="F627" s="53"/>
      <c r="G627" s="53"/>
      <c r="H627" s="53"/>
      <c r="I627" s="53"/>
      <c r="J627" s="53"/>
    </row>
    <row r="628" spans="3:10" ht="27" customHeight="1">
      <c r="C628" s="53"/>
      <c r="D628" s="53"/>
      <c r="E628" s="53"/>
      <c r="F628" s="53"/>
      <c r="G628" s="53"/>
      <c r="H628" s="53"/>
      <c r="I628" s="53"/>
      <c r="J628" s="53"/>
    </row>
    <row r="629" spans="3:10" ht="27" customHeight="1">
      <c r="C629" s="53"/>
      <c r="D629" s="53"/>
      <c r="E629" s="53"/>
      <c r="F629" s="53"/>
      <c r="G629" s="53"/>
      <c r="H629" s="53"/>
      <c r="I629" s="53"/>
      <c r="J629" s="53"/>
    </row>
    <row r="630" spans="3:10" ht="27" customHeight="1">
      <c r="C630" s="53"/>
      <c r="D630" s="53"/>
      <c r="E630" s="53"/>
      <c r="F630" s="53"/>
      <c r="G630" s="53"/>
      <c r="H630" s="53"/>
      <c r="I630" s="53"/>
      <c r="J630" s="53"/>
    </row>
    <row r="631" spans="3:10" ht="27" customHeight="1">
      <c r="C631" s="53"/>
      <c r="D631" s="53"/>
      <c r="E631" s="53"/>
      <c r="F631" s="53"/>
      <c r="G631" s="53"/>
      <c r="H631" s="53"/>
      <c r="I631" s="53"/>
      <c r="J631" s="53"/>
    </row>
    <row r="632" spans="3:10" ht="27" customHeight="1">
      <c r="C632" s="53"/>
      <c r="D632" s="53"/>
      <c r="E632" s="53"/>
      <c r="F632" s="53"/>
      <c r="G632" s="53"/>
      <c r="H632" s="53"/>
      <c r="I632" s="53"/>
      <c r="J632" s="53"/>
    </row>
    <row r="633" spans="3:10" ht="27" customHeight="1">
      <c r="C633" s="53"/>
      <c r="D633" s="53"/>
      <c r="E633" s="53"/>
      <c r="F633" s="53"/>
      <c r="G633" s="53"/>
      <c r="H633" s="53"/>
      <c r="I633" s="53"/>
      <c r="J633" s="53"/>
    </row>
    <row r="634" spans="3:10" ht="27" customHeight="1">
      <c r="C634" s="53"/>
      <c r="D634" s="53"/>
      <c r="E634" s="53"/>
      <c r="F634" s="53"/>
      <c r="G634" s="53"/>
      <c r="H634" s="53"/>
      <c r="I634" s="53"/>
      <c r="J634" s="53"/>
    </row>
    <row r="635" spans="3:10" ht="27" customHeight="1">
      <c r="C635" s="53"/>
      <c r="D635" s="53"/>
      <c r="E635" s="53"/>
      <c r="F635" s="53"/>
      <c r="G635" s="53"/>
      <c r="H635" s="53"/>
      <c r="I635" s="53"/>
      <c r="J635" s="53"/>
    </row>
    <row r="636" spans="3:10" ht="27" customHeight="1">
      <c r="C636" s="53"/>
      <c r="D636" s="53"/>
      <c r="E636" s="53"/>
      <c r="F636" s="53"/>
      <c r="G636" s="53"/>
      <c r="H636" s="53"/>
      <c r="I636" s="53"/>
      <c r="J636" s="53"/>
    </row>
    <row r="637" spans="3:10" ht="27" customHeight="1">
      <c r="C637" s="53"/>
      <c r="D637" s="53"/>
      <c r="E637" s="53"/>
      <c r="F637" s="53"/>
      <c r="G637" s="53"/>
      <c r="H637" s="53"/>
      <c r="I637" s="53"/>
      <c r="J637" s="53"/>
    </row>
    <row r="638" spans="3:10" ht="27" customHeight="1">
      <c r="C638" s="53"/>
      <c r="D638" s="53"/>
      <c r="E638" s="53"/>
      <c r="F638" s="53"/>
      <c r="G638" s="53"/>
      <c r="H638" s="53"/>
      <c r="I638" s="53"/>
      <c r="J638" s="53"/>
    </row>
    <row r="639" spans="3:10" ht="27" customHeight="1">
      <c r="C639" s="53"/>
      <c r="D639" s="53"/>
      <c r="E639" s="53"/>
      <c r="F639" s="53"/>
      <c r="G639" s="53"/>
      <c r="H639" s="53"/>
      <c r="I639" s="53"/>
      <c r="J639" s="53"/>
    </row>
    <row r="640" spans="3:10" ht="27" customHeight="1">
      <c r="C640" s="53"/>
      <c r="D640" s="53"/>
      <c r="E640" s="53"/>
      <c r="F640" s="53"/>
      <c r="G640" s="53"/>
      <c r="H640" s="53"/>
      <c r="I640" s="53"/>
      <c r="J640" s="53"/>
    </row>
    <row r="641" spans="3:10" ht="27" customHeight="1">
      <c r="C641" s="53"/>
      <c r="D641" s="53"/>
      <c r="E641" s="53"/>
      <c r="F641" s="53"/>
      <c r="G641" s="53"/>
      <c r="H641" s="53"/>
      <c r="I641" s="53"/>
      <c r="J641" s="53"/>
    </row>
    <row r="642" spans="3:10" ht="27" customHeight="1">
      <c r="C642" s="53"/>
      <c r="D642" s="53"/>
      <c r="E642" s="53"/>
      <c r="F642" s="53"/>
      <c r="G642" s="53"/>
      <c r="H642" s="53"/>
      <c r="I642" s="53"/>
      <c r="J642" s="53"/>
    </row>
    <row r="643" spans="3:10" ht="27" customHeight="1">
      <c r="C643" s="53"/>
      <c r="D643" s="53"/>
      <c r="E643" s="53"/>
      <c r="F643" s="53"/>
      <c r="G643" s="53"/>
      <c r="H643" s="53"/>
      <c r="I643" s="53"/>
      <c r="J643" s="53"/>
    </row>
    <row r="644" spans="3:10" ht="27" customHeight="1">
      <c r="C644" s="53"/>
      <c r="D644" s="53"/>
      <c r="E644" s="53"/>
      <c r="F644" s="53"/>
      <c r="G644" s="53"/>
      <c r="H644" s="53"/>
      <c r="I644" s="53"/>
      <c r="J644" s="53"/>
    </row>
    <row r="645" spans="3:10" ht="27" customHeight="1">
      <c r="C645" s="53"/>
      <c r="D645" s="53"/>
      <c r="E645" s="53"/>
      <c r="F645" s="53"/>
      <c r="G645" s="53"/>
      <c r="H645" s="53"/>
      <c r="I645" s="53"/>
      <c r="J645" s="53"/>
    </row>
    <row r="646" spans="3:10" ht="27" customHeight="1">
      <c r="C646" s="53"/>
      <c r="D646" s="53"/>
      <c r="E646" s="53"/>
      <c r="F646" s="53"/>
      <c r="G646" s="53"/>
      <c r="H646" s="53"/>
      <c r="I646" s="53"/>
      <c r="J646" s="53"/>
    </row>
    <row r="647" spans="3:10" ht="27" customHeight="1">
      <c r="C647" s="53"/>
      <c r="D647" s="53"/>
      <c r="E647" s="53"/>
      <c r="F647" s="53"/>
      <c r="G647" s="53"/>
      <c r="H647" s="53"/>
      <c r="I647" s="53"/>
      <c r="J647" s="53"/>
    </row>
    <row r="648" spans="3:10" ht="27" customHeight="1">
      <c r="C648" s="53"/>
      <c r="D648" s="53"/>
      <c r="E648" s="53"/>
      <c r="F648" s="53"/>
      <c r="G648" s="53"/>
      <c r="H648" s="53"/>
      <c r="I648" s="53"/>
      <c r="J648" s="53"/>
    </row>
    <row r="649" spans="3:10" ht="27" customHeight="1">
      <c r="C649" s="53"/>
      <c r="D649" s="53"/>
      <c r="E649" s="53"/>
      <c r="F649" s="53"/>
      <c r="G649" s="53"/>
      <c r="H649" s="53"/>
      <c r="I649" s="53"/>
      <c r="J649" s="53"/>
    </row>
    <row r="650" spans="3:10" ht="27" customHeight="1">
      <c r="C650" s="53"/>
      <c r="D650" s="53"/>
      <c r="E650" s="53"/>
      <c r="F650" s="53"/>
      <c r="G650" s="53"/>
      <c r="H650" s="53"/>
      <c r="I650" s="53"/>
      <c r="J650" s="53"/>
    </row>
    <row r="651" spans="3:10" ht="27" customHeight="1">
      <c r="C651" s="53"/>
      <c r="D651" s="53"/>
      <c r="E651" s="53"/>
      <c r="F651" s="53"/>
      <c r="G651" s="53"/>
      <c r="H651" s="53"/>
      <c r="I651" s="53"/>
      <c r="J651" s="53"/>
    </row>
    <row r="652" spans="3:10" ht="27" customHeight="1">
      <c r="C652" s="53"/>
      <c r="D652" s="53"/>
      <c r="E652" s="53"/>
      <c r="F652" s="53"/>
      <c r="G652" s="53"/>
      <c r="H652" s="53"/>
      <c r="I652" s="53"/>
      <c r="J652" s="53"/>
    </row>
    <row r="653" spans="3:10" ht="27" customHeight="1">
      <c r="C653" s="53"/>
      <c r="D653" s="53"/>
      <c r="E653" s="53"/>
      <c r="F653" s="53"/>
      <c r="G653" s="53"/>
      <c r="H653" s="53"/>
      <c r="I653" s="53"/>
      <c r="J653" s="53"/>
    </row>
    <row r="654" spans="3:10" ht="27" customHeight="1">
      <c r="C654" s="53"/>
      <c r="D654" s="53"/>
      <c r="E654" s="53"/>
      <c r="F654" s="53"/>
      <c r="G654" s="53"/>
      <c r="H654" s="53"/>
      <c r="I654" s="53"/>
      <c r="J654" s="53"/>
    </row>
    <row r="655" spans="3:10" ht="27" customHeight="1">
      <c r="C655" s="53"/>
      <c r="D655" s="53"/>
      <c r="E655" s="53"/>
      <c r="F655" s="53"/>
      <c r="G655" s="53"/>
      <c r="H655" s="53"/>
      <c r="I655" s="53"/>
      <c r="J655" s="53"/>
    </row>
    <row r="656" spans="3:10" ht="27" customHeight="1">
      <c r="C656" s="53"/>
      <c r="D656" s="53"/>
      <c r="E656" s="53"/>
      <c r="F656" s="53"/>
      <c r="G656" s="53"/>
      <c r="H656" s="53"/>
      <c r="I656" s="53"/>
      <c r="J656" s="53"/>
    </row>
    <row r="657" spans="3:10" ht="27" customHeight="1">
      <c r="C657" s="53"/>
      <c r="D657" s="53"/>
      <c r="E657" s="53"/>
      <c r="F657" s="53"/>
      <c r="G657" s="53"/>
      <c r="H657" s="53"/>
      <c r="I657" s="53"/>
      <c r="J657" s="53"/>
    </row>
    <row r="658" spans="3:10" ht="27" customHeight="1">
      <c r="C658" s="53"/>
      <c r="D658" s="53"/>
      <c r="E658" s="53"/>
      <c r="F658" s="53"/>
      <c r="G658" s="53"/>
      <c r="H658" s="53"/>
      <c r="I658" s="53"/>
      <c r="J658" s="53"/>
    </row>
    <row r="659" spans="3:10" ht="27" customHeight="1">
      <c r="C659" s="53"/>
      <c r="D659" s="53"/>
      <c r="E659" s="53"/>
      <c r="F659" s="53"/>
      <c r="G659" s="53"/>
      <c r="H659" s="53"/>
      <c r="I659" s="53"/>
      <c r="J659" s="53"/>
    </row>
    <row r="660" spans="3:10" ht="27" customHeight="1">
      <c r="C660" s="53"/>
      <c r="D660" s="53"/>
      <c r="E660" s="53"/>
      <c r="F660" s="53"/>
      <c r="G660" s="53"/>
      <c r="H660" s="53"/>
      <c r="I660" s="53"/>
      <c r="J660" s="53"/>
    </row>
    <row r="661" spans="3:10" ht="27" customHeight="1">
      <c r="C661" s="53"/>
      <c r="D661" s="53"/>
      <c r="E661" s="53"/>
      <c r="F661" s="53"/>
      <c r="G661" s="53"/>
      <c r="H661" s="53"/>
      <c r="I661" s="53"/>
      <c r="J661" s="53"/>
    </row>
    <row r="662" spans="3:10" ht="27" customHeight="1">
      <c r="C662" s="53"/>
      <c r="D662" s="53"/>
      <c r="E662" s="53"/>
      <c r="F662" s="53"/>
      <c r="G662" s="53"/>
      <c r="H662" s="53"/>
      <c r="I662" s="53"/>
      <c r="J662" s="53"/>
    </row>
    <row r="663" spans="3:10" ht="27" customHeight="1">
      <c r="C663" s="53"/>
      <c r="D663" s="53"/>
      <c r="E663" s="53"/>
      <c r="F663" s="53"/>
      <c r="G663" s="53"/>
      <c r="H663" s="53"/>
      <c r="I663" s="53"/>
      <c r="J663" s="53"/>
    </row>
    <row r="664" spans="3:10" ht="27" customHeight="1">
      <c r="C664" s="53"/>
      <c r="D664" s="53"/>
      <c r="E664" s="53"/>
      <c r="F664" s="53"/>
      <c r="G664" s="53"/>
      <c r="H664" s="53"/>
      <c r="I664" s="53"/>
      <c r="J664" s="53"/>
    </row>
    <row r="665" spans="3:10" ht="27" customHeight="1">
      <c r="C665" s="53"/>
      <c r="D665" s="53"/>
      <c r="E665" s="53"/>
      <c r="F665" s="53"/>
      <c r="G665" s="53"/>
      <c r="H665" s="53"/>
      <c r="I665" s="53"/>
      <c r="J665" s="53"/>
    </row>
    <row r="666" spans="3:10" ht="27" customHeight="1">
      <c r="C666" s="53"/>
      <c r="D666" s="53"/>
      <c r="E666" s="53"/>
      <c r="F666" s="53"/>
      <c r="G666" s="53"/>
      <c r="H666" s="53"/>
      <c r="I666" s="53"/>
      <c r="J666" s="53"/>
    </row>
    <row r="667" spans="3:10" ht="27" customHeight="1">
      <c r="C667" s="53"/>
      <c r="D667" s="53"/>
      <c r="E667" s="53"/>
      <c r="F667" s="53"/>
      <c r="G667" s="53"/>
      <c r="H667" s="53"/>
      <c r="I667" s="53"/>
      <c r="J667" s="53"/>
    </row>
    <row r="668" spans="3:10" ht="27" customHeight="1">
      <c r="C668" s="53"/>
      <c r="D668" s="53"/>
      <c r="E668" s="53"/>
      <c r="F668" s="53"/>
      <c r="G668" s="53"/>
      <c r="H668" s="53"/>
      <c r="I668" s="53"/>
      <c r="J668" s="53"/>
    </row>
    <row r="669" spans="3:10" ht="27" customHeight="1">
      <c r="C669" s="53"/>
      <c r="D669" s="53"/>
      <c r="E669" s="53"/>
      <c r="F669" s="53"/>
      <c r="G669" s="53"/>
      <c r="H669" s="53"/>
      <c r="I669" s="53"/>
      <c r="J669" s="53"/>
    </row>
    <row r="670" spans="3:10" ht="27" customHeight="1">
      <c r="C670" s="53"/>
      <c r="D670" s="53"/>
      <c r="E670" s="53"/>
      <c r="F670" s="53"/>
      <c r="G670" s="53"/>
      <c r="H670" s="53"/>
      <c r="I670" s="53"/>
      <c r="J670" s="53"/>
    </row>
    <row r="671" spans="3:10" ht="27" customHeight="1">
      <c r="C671" s="53"/>
      <c r="D671" s="53"/>
      <c r="E671" s="53"/>
      <c r="F671" s="53"/>
      <c r="G671" s="53"/>
      <c r="H671" s="53"/>
      <c r="I671" s="53"/>
      <c r="J671" s="53"/>
    </row>
    <row r="672" spans="3:10" ht="27" customHeight="1">
      <c r="C672" s="53"/>
      <c r="D672" s="53"/>
      <c r="E672" s="53"/>
      <c r="F672" s="53"/>
      <c r="G672" s="53"/>
      <c r="H672" s="53"/>
      <c r="I672" s="53"/>
      <c r="J672" s="53"/>
    </row>
    <row r="673" spans="3:10" ht="27" customHeight="1">
      <c r="C673" s="53"/>
      <c r="D673" s="53"/>
      <c r="E673" s="53"/>
      <c r="F673" s="53"/>
      <c r="G673" s="53"/>
      <c r="H673" s="53"/>
      <c r="I673" s="53"/>
      <c r="J673" s="53"/>
    </row>
    <row r="674" spans="3:10" ht="27" customHeight="1">
      <c r="C674" s="53"/>
      <c r="D674" s="53"/>
      <c r="E674" s="53"/>
      <c r="F674" s="53"/>
      <c r="G674" s="53"/>
      <c r="H674" s="53"/>
      <c r="I674" s="53"/>
      <c r="J674" s="53"/>
    </row>
    <row r="675" spans="3:10" ht="27" customHeight="1">
      <c r="C675" s="53"/>
      <c r="D675" s="53"/>
      <c r="E675" s="53"/>
      <c r="F675" s="53"/>
      <c r="G675" s="53"/>
      <c r="H675" s="53"/>
      <c r="I675" s="53"/>
      <c r="J675" s="53"/>
    </row>
    <row r="676" spans="3:10" ht="27" customHeight="1">
      <c r="C676" s="53"/>
      <c r="D676" s="53"/>
      <c r="E676" s="53"/>
      <c r="F676" s="53"/>
      <c r="G676" s="53"/>
      <c r="H676" s="53"/>
      <c r="I676" s="53"/>
      <c r="J676" s="53"/>
    </row>
    <row r="677" spans="3:10" ht="27" customHeight="1">
      <c r="C677" s="53"/>
      <c r="D677" s="53"/>
      <c r="E677" s="53"/>
      <c r="F677" s="53"/>
      <c r="G677" s="53"/>
      <c r="H677" s="53"/>
      <c r="I677" s="53"/>
      <c r="J677" s="53"/>
    </row>
    <row r="678" spans="3:10" ht="27" customHeight="1">
      <c r="C678" s="53"/>
      <c r="D678" s="53"/>
      <c r="E678" s="53"/>
      <c r="F678" s="53"/>
      <c r="G678" s="53"/>
      <c r="H678" s="53"/>
      <c r="I678" s="53"/>
      <c r="J678" s="53"/>
    </row>
    <row r="679" spans="3:10" ht="27" customHeight="1">
      <c r="C679" s="53"/>
      <c r="D679" s="53"/>
      <c r="E679" s="53"/>
      <c r="F679" s="53"/>
      <c r="G679" s="53"/>
      <c r="H679" s="53"/>
      <c r="I679" s="53"/>
      <c r="J679" s="53"/>
    </row>
    <row r="680" spans="3:10" ht="27" customHeight="1">
      <c r="C680" s="53"/>
      <c r="D680" s="53"/>
      <c r="E680" s="53"/>
      <c r="F680" s="53"/>
      <c r="G680" s="53"/>
      <c r="H680" s="53"/>
      <c r="I680" s="53"/>
      <c r="J680" s="53"/>
    </row>
    <row r="681" spans="3:10" ht="27" customHeight="1">
      <c r="C681" s="53"/>
      <c r="D681" s="53"/>
      <c r="E681" s="53"/>
      <c r="F681" s="53"/>
      <c r="G681" s="53"/>
      <c r="H681" s="53"/>
      <c r="I681" s="53"/>
      <c r="J681" s="53"/>
    </row>
    <row r="682" spans="3:10" ht="27" customHeight="1">
      <c r="C682" s="53"/>
      <c r="D682" s="53"/>
      <c r="E682" s="53"/>
      <c r="F682" s="53"/>
      <c r="G682" s="53"/>
      <c r="H682" s="53"/>
      <c r="I682" s="53"/>
      <c r="J682" s="53"/>
    </row>
    <row r="683" spans="3:10" ht="27" customHeight="1">
      <c r="C683" s="53"/>
      <c r="D683" s="53"/>
      <c r="E683" s="53"/>
      <c r="F683" s="53"/>
      <c r="G683" s="53"/>
      <c r="H683" s="53"/>
      <c r="I683" s="53"/>
      <c r="J683" s="53"/>
    </row>
    <row r="684" spans="3:10" ht="27" customHeight="1">
      <c r="C684" s="53"/>
      <c r="D684" s="53"/>
      <c r="E684" s="53"/>
      <c r="F684" s="53"/>
      <c r="G684" s="53"/>
      <c r="H684" s="53"/>
      <c r="I684" s="53"/>
      <c r="J684" s="53"/>
    </row>
    <row r="685" spans="3:10" ht="27" customHeight="1">
      <c r="C685" s="53"/>
      <c r="D685" s="53"/>
      <c r="E685" s="53"/>
      <c r="F685" s="53"/>
      <c r="G685" s="53"/>
      <c r="H685" s="53"/>
      <c r="I685" s="53"/>
      <c r="J685" s="53"/>
    </row>
    <row r="686" spans="3:10" ht="27" customHeight="1">
      <c r="C686" s="53"/>
      <c r="D686" s="53"/>
      <c r="E686" s="53"/>
      <c r="F686" s="53"/>
      <c r="G686" s="53"/>
      <c r="H686" s="53"/>
      <c r="I686" s="53"/>
      <c r="J686" s="53"/>
    </row>
    <row r="687" spans="3:10" ht="27" customHeight="1">
      <c r="C687" s="53"/>
      <c r="D687" s="53"/>
      <c r="E687" s="53"/>
      <c r="F687" s="53"/>
      <c r="G687" s="53"/>
      <c r="H687" s="53"/>
      <c r="I687" s="53"/>
      <c r="J687" s="53"/>
    </row>
    <row r="688" spans="3:10" ht="27" customHeight="1">
      <c r="C688" s="53"/>
      <c r="D688" s="53"/>
      <c r="E688" s="53"/>
      <c r="F688" s="53"/>
      <c r="G688" s="53"/>
      <c r="H688" s="53"/>
      <c r="I688" s="53"/>
      <c r="J688" s="53"/>
    </row>
    <row r="689" spans="3:10" ht="27" customHeight="1">
      <c r="C689" s="53"/>
      <c r="D689" s="53"/>
      <c r="E689" s="53"/>
      <c r="F689" s="53"/>
      <c r="G689" s="53"/>
      <c r="H689" s="53"/>
      <c r="I689" s="53"/>
      <c r="J689" s="53"/>
    </row>
    <row r="690" spans="3:10" ht="27" customHeight="1">
      <c r="C690" s="53"/>
      <c r="D690" s="53"/>
      <c r="E690" s="53"/>
      <c r="F690" s="53"/>
      <c r="G690" s="53"/>
      <c r="H690" s="53"/>
      <c r="I690" s="53"/>
      <c r="J690" s="53"/>
    </row>
    <row r="691" spans="3:10" ht="27" customHeight="1">
      <c r="C691" s="53"/>
      <c r="D691" s="53"/>
      <c r="E691" s="53"/>
      <c r="F691" s="53"/>
      <c r="G691" s="53"/>
      <c r="H691" s="53"/>
      <c r="I691" s="53"/>
      <c r="J691" s="53"/>
    </row>
    <row r="692" spans="3:10" ht="27" customHeight="1">
      <c r="C692" s="53"/>
      <c r="D692" s="53"/>
      <c r="E692" s="53"/>
      <c r="F692" s="53"/>
      <c r="G692" s="53"/>
      <c r="H692" s="53"/>
      <c r="I692" s="53"/>
      <c r="J692" s="53"/>
    </row>
    <row r="693" spans="3:10" ht="27" customHeight="1">
      <c r="C693" s="53"/>
      <c r="D693" s="53"/>
      <c r="E693" s="53"/>
      <c r="F693" s="53"/>
      <c r="G693" s="53"/>
      <c r="H693" s="53"/>
      <c r="I693" s="53"/>
      <c r="J693" s="53"/>
    </row>
    <row r="694" spans="3:10" ht="27" customHeight="1">
      <c r="C694" s="53"/>
      <c r="D694" s="53"/>
      <c r="E694" s="53"/>
      <c r="F694" s="53"/>
      <c r="G694" s="53"/>
      <c r="H694" s="53"/>
      <c r="I694" s="53"/>
      <c r="J694" s="53"/>
    </row>
    <row r="695" spans="3:10" ht="27" customHeight="1">
      <c r="C695" s="53"/>
      <c r="D695" s="53"/>
      <c r="E695" s="53"/>
      <c r="F695" s="53"/>
      <c r="G695" s="53"/>
      <c r="H695" s="53"/>
      <c r="I695" s="53"/>
      <c r="J695" s="53"/>
    </row>
    <row r="696" spans="3:10" ht="27" customHeight="1">
      <c r="C696" s="53"/>
      <c r="D696" s="53"/>
      <c r="E696" s="53"/>
      <c r="F696" s="53"/>
      <c r="G696" s="53"/>
      <c r="H696" s="53"/>
      <c r="I696" s="53"/>
      <c r="J696" s="53"/>
    </row>
    <row r="697" spans="3:10" ht="27" customHeight="1">
      <c r="C697" s="53"/>
      <c r="D697" s="53"/>
      <c r="E697" s="53"/>
      <c r="F697" s="53"/>
      <c r="G697" s="53"/>
      <c r="H697" s="53"/>
      <c r="I697" s="53"/>
      <c r="J697" s="53"/>
    </row>
    <row r="698" spans="3:10" ht="27" customHeight="1">
      <c r="C698" s="53"/>
      <c r="D698" s="53"/>
      <c r="E698" s="53"/>
      <c r="F698" s="53"/>
      <c r="G698" s="53"/>
      <c r="H698" s="53"/>
      <c r="I698" s="53"/>
      <c r="J698" s="53"/>
    </row>
    <row r="699" spans="3:10" ht="27" customHeight="1">
      <c r="C699" s="53"/>
      <c r="D699" s="53"/>
      <c r="E699" s="53"/>
      <c r="F699" s="53"/>
      <c r="G699" s="53"/>
      <c r="H699" s="53"/>
      <c r="I699" s="53"/>
      <c r="J699" s="53"/>
    </row>
    <row r="700" spans="3:10" ht="27" customHeight="1">
      <c r="C700" s="53"/>
      <c r="D700" s="53"/>
      <c r="E700" s="53"/>
      <c r="F700" s="53"/>
      <c r="G700" s="53"/>
      <c r="H700" s="53"/>
      <c r="I700" s="53"/>
      <c r="J700" s="53"/>
    </row>
    <row r="701" spans="3:10" ht="27" customHeight="1">
      <c r="C701" s="53"/>
      <c r="D701" s="53"/>
      <c r="E701" s="53"/>
      <c r="F701" s="53"/>
      <c r="G701" s="53"/>
      <c r="H701" s="53"/>
      <c r="I701" s="53"/>
      <c r="J701" s="53"/>
    </row>
    <row r="702" spans="3:10" ht="27" customHeight="1">
      <c r="C702" s="53"/>
      <c r="D702" s="53"/>
      <c r="E702" s="53"/>
      <c r="F702" s="53"/>
      <c r="G702" s="53"/>
      <c r="H702" s="53"/>
      <c r="I702" s="53"/>
      <c r="J702" s="53"/>
    </row>
    <row r="703" spans="3:10" ht="27" customHeight="1">
      <c r="C703" s="53"/>
      <c r="D703" s="53"/>
      <c r="E703" s="53"/>
      <c r="F703" s="53"/>
      <c r="G703" s="53"/>
      <c r="H703" s="53"/>
      <c r="I703" s="53"/>
      <c r="J703" s="53"/>
    </row>
    <row r="704" spans="3:10" ht="27" customHeight="1">
      <c r="C704" s="53"/>
      <c r="D704" s="53"/>
      <c r="E704" s="53"/>
      <c r="F704" s="53"/>
      <c r="G704" s="53"/>
      <c r="H704" s="53"/>
      <c r="I704" s="53"/>
      <c r="J704" s="53"/>
    </row>
    <row r="705" spans="3:10" ht="27" customHeight="1">
      <c r="C705" s="53"/>
      <c r="D705" s="53"/>
      <c r="E705" s="53"/>
      <c r="F705" s="53"/>
      <c r="G705" s="53"/>
      <c r="H705" s="53"/>
      <c r="I705" s="53"/>
      <c r="J705" s="53"/>
    </row>
    <row r="706" spans="3:10" ht="27" customHeight="1">
      <c r="C706" s="53"/>
      <c r="D706" s="53"/>
      <c r="E706" s="53"/>
      <c r="F706" s="53"/>
      <c r="G706" s="53"/>
      <c r="H706" s="53"/>
      <c r="I706" s="53"/>
      <c r="J706" s="53"/>
    </row>
    <row r="707" spans="3:10" ht="27" customHeight="1">
      <c r="C707" s="53"/>
      <c r="D707" s="53"/>
      <c r="E707" s="53"/>
      <c r="F707" s="53"/>
      <c r="G707" s="53"/>
      <c r="H707" s="53"/>
      <c r="I707" s="53"/>
      <c r="J707" s="53"/>
    </row>
    <row r="708" spans="3:10" ht="27" customHeight="1">
      <c r="C708" s="53"/>
      <c r="D708" s="53"/>
      <c r="E708" s="53"/>
      <c r="F708" s="53"/>
      <c r="G708" s="53"/>
      <c r="H708" s="53"/>
      <c r="I708" s="53"/>
      <c r="J708" s="53"/>
    </row>
    <row r="709" spans="3:10" ht="27" customHeight="1">
      <c r="C709" s="53"/>
      <c r="D709" s="53"/>
      <c r="E709" s="53"/>
      <c r="F709" s="53"/>
      <c r="G709" s="53"/>
      <c r="H709" s="53"/>
      <c r="I709" s="53"/>
      <c r="J709" s="53"/>
    </row>
    <row r="710" spans="3:10" ht="27" customHeight="1">
      <c r="C710" s="53"/>
      <c r="D710" s="53"/>
      <c r="E710" s="53"/>
      <c r="F710" s="53"/>
      <c r="G710" s="53"/>
      <c r="H710" s="53"/>
      <c r="I710" s="53"/>
      <c r="J710" s="53"/>
    </row>
    <row r="711" spans="3:10" ht="27" customHeight="1">
      <c r="C711" s="53"/>
      <c r="D711" s="53"/>
      <c r="E711" s="53"/>
      <c r="F711" s="53"/>
      <c r="G711" s="53"/>
      <c r="H711" s="53"/>
      <c r="I711" s="53"/>
      <c r="J711" s="53"/>
    </row>
    <row r="712" spans="3:10" ht="27" customHeight="1">
      <c r="C712" s="53"/>
      <c r="D712" s="53"/>
      <c r="E712" s="53"/>
      <c r="F712" s="53"/>
      <c r="G712" s="53"/>
      <c r="H712" s="53"/>
      <c r="I712" s="53"/>
      <c r="J712" s="53"/>
    </row>
    <row r="713" spans="3:10" ht="27" customHeight="1">
      <c r="C713" s="53"/>
      <c r="D713" s="53"/>
      <c r="E713" s="53"/>
      <c r="F713" s="53"/>
      <c r="G713" s="53"/>
      <c r="H713" s="53"/>
      <c r="I713" s="53"/>
      <c r="J713" s="53"/>
    </row>
    <row r="714" spans="3:10" ht="27" customHeight="1">
      <c r="C714" s="53"/>
      <c r="D714" s="53"/>
      <c r="E714" s="53"/>
      <c r="F714" s="53"/>
      <c r="G714" s="53"/>
      <c r="H714" s="53"/>
      <c r="I714" s="53"/>
      <c r="J714" s="53"/>
    </row>
    <row r="715" spans="3:10" ht="27" customHeight="1">
      <c r="C715" s="53"/>
      <c r="D715" s="53"/>
      <c r="E715" s="53"/>
      <c r="F715" s="53"/>
      <c r="G715" s="53"/>
      <c r="H715" s="53"/>
      <c r="I715" s="53"/>
      <c r="J715" s="53"/>
    </row>
    <row r="716" spans="3:10" ht="27" customHeight="1">
      <c r="C716" s="53"/>
      <c r="D716" s="53"/>
      <c r="E716" s="53"/>
      <c r="F716" s="53"/>
      <c r="G716" s="53"/>
      <c r="H716" s="53"/>
      <c r="I716" s="53"/>
      <c r="J716" s="53"/>
    </row>
    <row r="717" spans="3:10" ht="27" customHeight="1">
      <c r="C717" s="53"/>
      <c r="D717" s="53"/>
      <c r="E717" s="53"/>
      <c r="F717" s="53"/>
      <c r="G717" s="53"/>
      <c r="H717" s="53"/>
      <c r="I717" s="53"/>
      <c r="J717" s="53"/>
    </row>
    <row r="718" spans="3:10" ht="27" customHeight="1">
      <c r="C718" s="53"/>
      <c r="D718" s="53"/>
      <c r="E718" s="53"/>
      <c r="F718" s="53"/>
      <c r="G718" s="53"/>
      <c r="H718" s="53"/>
      <c r="I718" s="53"/>
      <c r="J718" s="53"/>
    </row>
    <row r="719" spans="3:10" ht="27" customHeight="1">
      <c r="C719" s="53"/>
      <c r="D719" s="53"/>
      <c r="E719" s="53"/>
      <c r="F719" s="53"/>
      <c r="G719" s="53"/>
      <c r="H719" s="53"/>
      <c r="I719" s="53"/>
      <c r="J719" s="53"/>
    </row>
    <row r="720" spans="3:10" ht="27" customHeight="1">
      <c r="C720" s="53"/>
      <c r="D720" s="53"/>
      <c r="E720" s="53"/>
      <c r="F720" s="53"/>
      <c r="G720" s="53"/>
      <c r="H720" s="53"/>
      <c r="I720" s="53"/>
      <c r="J720" s="53"/>
    </row>
    <row r="721" spans="3:10" ht="27" customHeight="1">
      <c r="C721" s="53"/>
      <c r="D721" s="53"/>
      <c r="E721" s="53"/>
      <c r="F721" s="53"/>
      <c r="G721" s="53"/>
      <c r="H721" s="53"/>
      <c r="I721" s="53"/>
      <c r="J721" s="53"/>
    </row>
    <row r="722" spans="3:10" ht="27" customHeight="1">
      <c r="C722" s="53"/>
      <c r="D722" s="53"/>
      <c r="E722" s="53"/>
      <c r="F722" s="53"/>
      <c r="G722" s="53"/>
      <c r="H722" s="53"/>
      <c r="I722" s="53"/>
      <c r="J722" s="53"/>
    </row>
    <row r="723" spans="3:10" ht="27" customHeight="1">
      <c r="C723" s="53"/>
      <c r="D723" s="53"/>
      <c r="E723" s="53"/>
      <c r="F723" s="53"/>
      <c r="G723" s="53"/>
      <c r="H723" s="53"/>
      <c r="I723" s="53"/>
      <c r="J723" s="53"/>
    </row>
    <row r="724" spans="3:10" ht="27" customHeight="1">
      <c r="C724" s="53"/>
      <c r="D724" s="53"/>
      <c r="E724" s="53"/>
      <c r="F724" s="53"/>
      <c r="G724" s="53"/>
      <c r="H724" s="53"/>
      <c r="I724" s="53"/>
      <c r="J724" s="53"/>
    </row>
    <row r="725" spans="3:10" ht="27" customHeight="1">
      <c r="C725" s="53"/>
      <c r="D725" s="53"/>
      <c r="E725" s="53"/>
      <c r="F725" s="53"/>
      <c r="G725" s="53"/>
      <c r="H725" s="53"/>
      <c r="I725" s="53"/>
      <c r="J725" s="53"/>
    </row>
    <row r="726" spans="3:10" ht="27" customHeight="1">
      <c r="C726" s="53"/>
      <c r="D726" s="53"/>
      <c r="E726" s="53"/>
      <c r="F726" s="53"/>
      <c r="G726" s="53"/>
      <c r="H726" s="53"/>
      <c r="I726" s="53"/>
      <c r="J726" s="53"/>
    </row>
    <row r="727" spans="3:10" ht="27" customHeight="1">
      <c r="C727" s="53"/>
      <c r="D727" s="53"/>
      <c r="E727" s="53"/>
      <c r="F727" s="53"/>
      <c r="G727" s="53"/>
      <c r="H727" s="53"/>
      <c r="I727" s="53"/>
      <c r="J727" s="53"/>
    </row>
    <row r="728" spans="3:10" ht="27" customHeight="1">
      <c r="C728" s="53"/>
      <c r="D728" s="53"/>
      <c r="E728" s="53"/>
      <c r="F728" s="53"/>
      <c r="G728" s="53"/>
      <c r="H728" s="53"/>
      <c r="I728" s="53"/>
      <c r="J728" s="53"/>
    </row>
    <row r="729" spans="3:10" ht="27" customHeight="1">
      <c r="C729" s="53"/>
      <c r="D729" s="53"/>
      <c r="E729" s="53"/>
      <c r="F729" s="53"/>
      <c r="G729" s="53"/>
      <c r="H729" s="53"/>
      <c r="I729" s="53"/>
      <c r="J729" s="53"/>
    </row>
    <row r="730" spans="3:10" ht="27" customHeight="1">
      <c r="C730" s="53"/>
      <c r="D730" s="53"/>
      <c r="E730" s="53"/>
      <c r="F730" s="53"/>
      <c r="G730" s="53"/>
      <c r="H730" s="53"/>
      <c r="I730" s="53"/>
      <c r="J730" s="53"/>
    </row>
    <row r="731" spans="3:10" ht="27" customHeight="1">
      <c r="C731" s="53"/>
      <c r="D731" s="53"/>
      <c r="E731" s="53"/>
      <c r="F731" s="53"/>
      <c r="G731" s="53"/>
      <c r="H731" s="53"/>
      <c r="I731" s="53"/>
      <c r="J731" s="53"/>
    </row>
    <row r="732" spans="3:10" ht="27" customHeight="1">
      <c r="C732" s="53"/>
      <c r="D732" s="53"/>
      <c r="E732" s="53"/>
      <c r="F732" s="53"/>
      <c r="G732" s="53"/>
      <c r="H732" s="53"/>
      <c r="I732" s="53"/>
      <c r="J732" s="53"/>
    </row>
    <row r="733" spans="3:10" ht="27" customHeight="1">
      <c r="C733" s="53"/>
      <c r="D733" s="53"/>
      <c r="E733" s="53"/>
      <c r="F733" s="53"/>
      <c r="G733" s="53"/>
      <c r="H733" s="53"/>
      <c r="I733" s="53"/>
      <c r="J733" s="53"/>
    </row>
    <row r="734" spans="3:10" ht="27" customHeight="1">
      <c r="C734" s="53"/>
      <c r="D734" s="53"/>
      <c r="E734" s="53"/>
      <c r="F734" s="53"/>
      <c r="G734" s="53"/>
      <c r="H734" s="53"/>
      <c r="I734" s="53"/>
      <c r="J734" s="53"/>
    </row>
    <row r="735" spans="3:10" ht="27" customHeight="1">
      <c r="C735" s="53"/>
      <c r="D735" s="53"/>
      <c r="E735" s="53"/>
      <c r="F735" s="53"/>
      <c r="G735" s="53"/>
      <c r="H735" s="53"/>
      <c r="I735" s="53"/>
      <c r="J735" s="53"/>
    </row>
    <row r="736" spans="3:10" ht="27" customHeight="1">
      <c r="C736" s="53"/>
      <c r="D736" s="53"/>
      <c r="E736" s="53"/>
      <c r="F736" s="53"/>
      <c r="G736" s="53"/>
      <c r="H736" s="53"/>
      <c r="I736" s="53"/>
      <c r="J736" s="53"/>
    </row>
    <row r="737" spans="3:10" ht="27" customHeight="1">
      <c r="C737" s="53"/>
      <c r="D737" s="53"/>
      <c r="E737" s="53"/>
      <c r="F737" s="53"/>
      <c r="G737" s="53"/>
      <c r="H737" s="53"/>
      <c r="I737" s="53"/>
      <c r="J737" s="53"/>
    </row>
    <row r="738" spans="3:10" ht="27" customHeight="1">
      <c r="C738" s="53"/>
      <c r="D738" s="53"/>
      <c r="E738" s="53"/>
      <c r="F738" s="53"/>
      <c r="G738" s="53"/>
      <c r="H738" s="53"/>
      <c r="I738" s="53"/>
      <c r="J738" s="53"/>
    </row>
    <row r="739" spans="3:10" ht="27" customHeight="1">
      <c r="C739" s="53"/>
      <c r="D739" s="53"/>
      <c r="E739" s="53"/>
      <c r="F739" s="53"/>
      <c r="G739" s="53"/>
      <c r="H739" s="53"/>
      <c r="I739" s="53"/>
      <c r="J739" s="53"/>
    </row>
    <row r="740" spans="3:10" ht="27" customHeight="1">
      <c r="C740" s="53"/>
      <c r="D740" s="53"/>
      <c r="E740" s="53"/>
      <c r="F740" s="53"/>
      <c r="G740" s="53"/>
      <c r="H740" s="53"/>
      <c r="I740" s="53"/>
      <c r="J740" s="53"/>
    </row>
    <row r="741" spans="3:10" ht="27" customHeight="1">
      <c r="C741" s="53"/>
      <c r="D741" s="53"/>
      <c r="E741" s="53"/>
      <c r="F741" s="53"/>
      <c r="G741" s="53"/>
      <c r="H741" s="53"/>
      <c r="I741" s="53"/>
      <c r="J741" s="53"/>
    </row>
    <row r="742" spans="3:10" ht="27" customHeight="1">
      <c r="C742" s="53"/>
      <c r="D742" s="53"/>
      <c r="E742" s="53"/>
      <c r="F742" s="53"/>
      <c r="G742" s="53"/>
      <c r="H742" s="53"/>
      <c r="I742" s="53"/>
      <c r="J742" s="53"/>
    </row>
    <row r="743" spans="3:10" ht="27" customHeight="1">
      <c r="C743" s="53"/>
      <c r="D743" s="53"/>
      <c r="E743" s="53"/>
      <c r="F743" s="53"/>
      <c r="G743" s="53"/>
      <c r="H743" s="53"/>
      <c r="I743" s="53"/>
      <c r="J743" s="53"/>
    </row>
    <row r="744" spans="3:10" ht="27" customHeight="1">
      <c r="C744" s="53"/>
      <c r="D744" s="53"/>
      <c r="E744" s="53"/>
      <c r="F744" s="53"/>
      <c r="G744" s="53"/>
      <c r="H744" s="53"/>
      <c r="I744" s="53"/>
      <c r="J744" s="53"/>
    </row>
    <row r="745" spans="3:10" ht="27" customHeight="1">
      <c r="C745" s="53"/>
      <c r="D745" s="53"/>
      <c r="E745" s="53"/>
      <c r="F745" s="53"/>
      <c r="G745" s="53"/>
      <c r="H745" s="53"/>
      <c r="I745" s="53"/>
      <c r="J745" s="53"/>
    </row>
    <row r="746" spans="3:10" ht="27" customHeight="1">
      <c r="C746" s="53"/>
      <c r="D746" s="53"/>
      <c r="E746" s="53"/>
      <c r="F746" s="53"/>
      <c r="G746" s="53"/>
      <c r="H746" s="53"/>
      <c r="I746" s="53"/>
      <c r="J746" s="53"/>
    </row>
    <row r="747" spans="3:10" ht="27" customHeight="1">
      <c r="C747" s="53"/>
      <c r="D747" s="53"/>
      <c r="E747" s="53"/>
      <c r="F747" s="53"/>
      <c r="G747" s="53"/>
      <c r="H747" s="53"/>
      <c r="I747" s="53"/>
      <c r="J747" s="53"/>
    </row>
    <row r="748" spans="3:10" ht="27" customHeight="1">
      <c r="C748" s="53"/>
      <c r="D748" s="53"/>
      <c r="E748" s="53"/>
      <c r="F748" s="53"/>
      <c r="G748" s="53"/>
      <c r="H748" s="53"/>
      <c r="I748" s="53"/>
      <c r="J748" s="53"/>
    </row>
    <row r="749" spans="3:10" ht="27" customHeight="1">
      <c r="C749" s="53"/>
      <c r="D749" s="53"/>
      <c r="E749" s="53"/>
      <c r="F749" s="53"/>
      <c r="G749" s="53"/>
      <c r="H749" s="53"/>
      <c r="I749" s="53"/>
      <c r="J749" s="53"/>
    </row>
    <row r="750" spans="3:10" ht="27" customHeight="1">
      <c r="C750" s="53"/>
      <c r="D750" s="53"/>
      <c r="E750" s="53"/>
      <c r="F750" s="53"/>
      <c r="G750" s="53"/>
      <c r="H750" s="53"/>
      <c r="I750" s="53"/>
      <c r="J750" s="53"/>
    </row>
    <row r="751" spans="3:10" ht="27" customHeight="1">
      <c r="C751" s="53"/>
      <c r="D751" s="53"/>
      <c r="E751" s="53"/>
      <c r="F751" s="53"/>
      <c r="G751" s="53"/>
      <c r="H751" s="53"/>
      <c r="I751" s="53"/>
      <c r="J751" s="53"/>
    </row>
    <row r="752" spans="3:10" ht="27" customHeight="1">
      <c r="C752" s="53"/>
      <c r="D752" s="53"/>
      <c r="E752" s="53"/>
      <c r="F752" s="53"/>
      <c r="G752" s="53"/>
      <c r="H752" s="53"/>
      <c r="I752" s="53"/>
      <c r="J752" s="53"/>
    </row>
    <row r="753" spans="3:10" ht="27" customHeight="1">
      <c r="C753" s="53"/>
      <c r="D753" s="53"/>
      <c r="E753" s="53"/>
      <c r="F753" s="53"/>
      <c r="G753" s="53"/>
      <c r="H753" s="53"/>
      <c r="I753" s="53"/>
      <c r="J753" s="53"/>
    </row>
    <row r="754" spans="3:10" ht="27" customHeight="1">
      <c r="C754" s="53"/>
      <c r="D754" s="53"/>
      <c r="E754" s="53"/>
      <c r="F754" s="53"/>
      <c r="G754" s="53"/>
      <c r="H754" s="53"/>
      <c r="I754" s="53"/>
      <c r="J754" s="53"/>
    </row>
    <row r="755" spans="3:10" ht="27" customHeight="1">
      <c r="C755" s="53"/>
      <c r="D755" s="53"/>
      <c r="E755" s="53"/>
      <c r="F755" s="53"/>
      <c r="G755" s="53"/>
      <c r="H755" s="53"/>
      <c r="I755" s="53"/>
      <c r="J755" s="53"/>
    </row>
    <row r="756" spans="3:10" ht="27" customHeight="1">
      <c r="C756" s="53"/>
      <c r="D756" s="53"/>
      <c r="E756" s="53"/>
      <c r="F756" s="53"/>
      <c r="G756" s="53"/>
      <c r="H756" s="53"/>
      <c r="I756" s="53"/>
      <c r="J756" s="53"/>
    </row>
    <row r="757" spans="3:10" ht="27" customHeight="1">
      <c r="C757" s="53"/>
      <c r="D757" s="53"/>
      <c r="E757" s="53"/>
      <c r="F757" s="53"/>
      <c r="G757" s="53"/>
      <c r="H757" s="53"/>
      <c r="I757" s="53"/>
      <c r="J757" s="53"/>
    </row>
    <row r="758" spans="3:10" ht="27" customHeight="1">
      <c r="C758" s="53"/>
      <c r="D758" s="53"/>
      <c r="E758" s="53"/>
      <c r="F758" s="53"/>
      <c r="G758" s="53"/>
      <c r="H758" s="53"/>
      <c r="I758" s="53"/>
      <c r="J758" s="53"/>
    </row>
    <row r="759" spans="3:10" ht="27" customHeight="1">
      <c r="C759" s="53"/>
      <c r="D759" s="53"/>
      <c r="E759" s="53"/>
      <c r="F759" s="53"/>
      <c r="G759" s="53"/>
      <c r="H759" s="53"/>
      <c r="I759" s="53"/>
      <c r="J759" s="53"/>
    </row>
    <row r="760" spans="3:10" ht="27" customHeight="1">
      <c r="C760" s="53"/>
      <c r="D760" s="53"/>
      <c r="E760" s="53"/>
      <c r="F760" s="53"/>
      <c r="G760" s="53"/>
      <c r="H760" s="53"/>
      <c r="I760" s="53"/>
      <c r="J760" s="53"/>
    </row>
    <row r="761" spans="3:10" ht="27" customHeight="1">
      <c r="C761" s="53"/>
      <c r="D761" s="53"/>
      <c r="E761" s="53"/>
      <c r="F761" s="53"/>
      <c r="G761" s="53"/>
      <c r="H761" s="53"/>
      <c r="I761" s="53"/>
      <c r="J761" s="53"/>
    </row>
    <row r="762" spans="3:10" ht="27" customHeight="1">
      <c r="C762" s="53"/>
      <c r="D762" s="53"/>
      <c r="E762" s="53"/>
      <c r="F762" s="53"/>
      <c r="G762" s="53"/>
      <c r="H762" s="53"/>
      <c r="I762" s="53"/>
      <c r="J762" s="53"/>
    </row>
    <row r="763" spans="3:10" ht="27" customHeight="1">
      <c r="C763" s="53"/>
      <c r="D763" s="53"/>
      <c r="E763" s="53"/>
      <c r="F763" s="53"/>
      <c r="G763" s="53"/>
      <c r="H763" s="53"/>
      <c r="I763" s="53"/>
      <c r="J763" s="53"/>
    </row>
    <row r="764" spans="3:10" ht="27" customHeight="1">
      <c r="C764" s="53"/>
      <c r="D764" s="53"/>
      <c r="E764" s="53"/>
      <c r="F764" s="53"/>
      <c r="G764" s="53"/>
      <c r="H764" s="53"/>
      <c r="I764" s="53"/>
      <c r="J764" s="53"/>
    </row>
    <row r="765" spans="3:10" ht="27" customHeight="1">
      <c r="C765" s="53"/>
      <c r="D765" s="53"/>
      <c r="E765" s="53"/>
      <c r="F765" s="53"/>
      <c r="G765" s="53"/>
      <c r="H765" s="53"/>
      <c r="I765" s="53"/>
      <c r="J765" s="53"/>
    </row>
    <row r="766" spans="3:10" ht="27" customHeight="1">
      <c r="C766" s="53"/>
      <c r="D766" s="53"/>
      <c r="E766" s="53"/>
      <c r="F766" s="53"/>
      <c r="G766" s="53"/>
      <c r="H766" s="53"/>
      <c r="I766" s="53"/>
      <c r="J766" s="53"/>
    </row>
    <row r="767" spans="3:10" ht="27" customHeight="1">
      <c r="C767" s="53"/>
      <c r="D767" s="53"/>
      <c r="E767" s="53"/>
      <c r="F767" s="53"/>
      <c r="G767" s="53"/>
      <c r="H767" s="53"/>
      <c r="I767" s="53"/>
      <c r="J767" s="53"/>
    </row>
    <row r="768" spans="3:10" ht="27" customHeight="1">
      <c r="C768" s="53"/>
      <c r="D768" s="53"/>
      <c r="E768" s="53"/>
      <c r="F768" s="53"/>
      <c r="G768" s="53"/>
      <c r="H768" s="53"/>
      <c r="I768" s="53"/>
      <c r="J768" s="53"/>
    </row>
    <row r="769" spans="3:10" ht="27" customHeight="1">
      <c r="C769" s="53"/>
      <c r="D769" s="53"/>
      <c r="E769" s="53"/>
      <c r="F769" s="53"/>
      <c r="G769" s="53"/>
      <c r="H769" s="53"/>
      <c r="I769" s="53"/>
      <c r="J769" s="53"/>
    </row>
    <row r="770" spans="3:10" ht="27" customHeight="1">
      <c r="C770" s="53"/>
      <c r="D770" s="53"/>
      <c r="E770" s="53"/>
      <c r="F770" s="53"/>
      <c r="G770" s="53"/>
      <c r="H770" s="53"/>
      <c r="I770" s="53"/>
      <c r="J770" s="53"/>
    </row>
    <row r="771" spans="3:10" ht="27" customHeight="1">
      <c r="C771" s="53"/>
      <c r="D771" s="53"/>
      <c r="E771" s="53"/>
      <c r="F771" s="53"/>
      <c r="G771" s="53"/>
      <c r="H771" s="53"/>
      <c r="I771" s="53"/>
      <c r="J771" s="53"/>
    </row>
    <row r="772" spans="3:10" ht="27" customHeight="1">
      <c r="C772" s="53"/>
      <c r="D772" s="53"/>
      <c r="E772" s="53"/>
      <c r="F772" s="53"/>
      <c r="G772" s="53"/>
      <c r="H772" s="53"/>
      <c r="I772" s="53"/>
      <c r="J772" s="53"/>
    </row>
    <row r="773" spans="3:10" ht="27" customHeight="1">
      <c r="C773" s="53"/>
      <c r="D773" s="53"/>
      <c r="E773" s="53"/>
      <c r="F773" s="53"/>
      <c r="G773" s="53"/>
      <c r="H773" s="53"/>
      <c r="I773" s="53"/>
      <c r="J773" s="53"/>
    </row>
    <row r="774" spans="3:10" ht="27" customHeight="1">
      <c r="C774" s="53"/>
      <c r="D774" s="53"/>
      <c r="E774" s="53"/>
      <c r="F774" s="53"/>
      <c r="G774" s="53"/>
      <c r="H774" s="53"/>
      <c r="I774" s="53"/>
      <c r="J774" s="53"/>
    </row>
    <row r="775" spans="3:10" ht="27" customHeight="1">
      <c r="C775" s="53"/>
      <c r="D775" s="53"/>
      <c r="E775" s="53"/>
      <c r="F775" s="53"/>
      <c r="G775" s="53"/>
      <c r="H775" s="53"/>
      <c r="I775" s="53"/>
      <c r="J775" s="53"/>
    </row>
    <row r="776" spans="3:10" ht="27" customHeight="1">
      <c r="C776" s="53"/>
      <c r="D776" s="53"/>
      <c r="E776" s="53"/>
      <c r="F776" s="53"/>
      <c r="G776" s="53"/>
      <c r="H776" s="53"/>
      <c r="I776" s="53"/>
      <c r="J776" s="53"/>
    </row>
    <row r="777" spans="3:10" ht="27" customHeight="1">
      <c r="C777" s="53"/>
      <c r="D777" s="53"/>
      <c r="E777" s="53"/>
      <c r="F777" s="53"/>
      <c r="G777" s="53"/>
      <c r="H777" s="53"/>
      <c r="I777" s="53"/>
      <c r="J777" s="53"/>
    </row>
    <row r="778" spans="3:10" ht="27" customHeight="1">
      <c r="C778" s="53"/>
      <c r="D778" s="53"/>
      <c r="E778" s="53"/>
      <c r="F778" s="53"/>
      <c r="G778" s="53"/>
      <c r="H778" s="53"/>
      <c r="I778" s="53"/>
      <c r="J778" s="53"/>
    </row>
    <row r="779" spans="3:10" ht="27" customHeight="1">
      <c r="C779" s="53"/>
      <c r="D779" s="53"/>
      <c r="E779" s="53"/>
      <c r="F779" s="53"/>
      <c r="G779" s="53"/>
      <c r="H779" s="53"/>
      <c r="I779" s="53"/>
      <c r="J779" s="53"/>
    </row>
    <row r="780" spans="3:10" ht="27" customHeight="1">
      <c r="C780" s="53"/>
      <c r="D780" s="53"/>
      <c r="E780" s="53"/>
      <c r="F780" s="53"/>
      <c r="G780" s="53"/>
      <c r="H780" s="53"/>
      <c r="I780" s="53"/>
      <c r="J780" s="53"/>
    </row>
    <row r="781" spans="3:10" ht="27" customHeight="1">
      <c r="C781" s="53"/>
      <c r="D781" s="53"/>
      <c r="E781" s="53"/>
      <c r="F781" s="53"/>
      <c r="G781" s="53"/>
      <c r="H781" s="53"/>
      <c r="I781" s="53"/>
      <c r="J781" s="53"/>
    </row>
    <row r="782" spans="3:10" ht="27" customHeight="1">
      <c r="C782" s="53"/>
      <c r="D782" s="53"/>
      <c r="E782" s="53"/>
      <c r="F782" s="53"/>
      <c r="G782" s="53"/>
      <c r="H782" s="53"/>
      <c r="I782" s="53"/>
      <c r="J782" s="53"/>
    </row>
    <row r="783" spans="3:10" ht="27" customHeight="1">
      <c r="C783" s="53"/>
      <c r="D783" s="53"/>
      <c r="E783" s="53"/>
      <c r="F783" s="53"/>
      <c r="G783" s="53"/>
      <c r="H783" s="53"/>
      <c r="I783" s="53"/>
      <c r="J783" s="53"/>
    </row>
    <row r="784" spans="3:10" ht="27" customHeight="1">
      <c r="C784" s="53"/>
      <c r="D784" s="53"/>
      <c r="E784" s="53"/>
      <c r="F784" s="53"/>
      <c r="G784" s="53"/>
      <c r="H784" s="53"/>
      <c r="I784" s="53"/>
      <c r="J784" s="53"/>
    </row>
    <row r="785" spans="3:10" ht="27" customHeight="1">
      <c r="C785" s="53"/>
      <c r="D785" s="53"/>
      <c r="E785" s="53"/>
      <c r="F785" s="53"/>
      <c r="G785" s="53"/>
      <c r="H785" s="53"/>
      <c r="I785" s="53"/>
      <c r="J785" s="53"/>
    </row>
    <row r="786" spans="3:10" ht="27" customHeight="1">
      <c r="C786" s="53"/>
      <c r="D786" s="53"/>
      <c r="E786" s="53"/>
      <c r="F786" s="53"/>
      <c r="G786" s="53"/>
      <c r="H786" s="53"/>
      <c r="I786" s="53"/>
      <c r="J786" s="53"/>
    </row>
    <row r="787" spans="3:10" ht="27" customHeight="1">
      <c r="C787" s="53"/>
      <c r="D787" s="53"/>
      <c r="E787" s="53"/>
      <c r="F787" s="53"/>
      <c r="G787" s="53"/>
      <c r="H787" s="53"/>
      <c r="I787" s="53"/>
      <c r="J787" s="53"/>
    </row>
    <row r="788" spans="3:10" ht="27" customHeight="1">
      <c r="C788" s="53"/>
      <c r="D788" s="53"/>
      <c r="E788" s="53"/>
      <c r="F788" s="53"/>
      <c r="G788" s="53"/>
      <c r="H788" s="53"/>
      <c r="I788" s="53"/>
      <c r="J788" s="53"/>
    </row>
    <row r="789" spans="3:10" ht="27" customHeight="1">
      <c r="C789" s="53"/>
      <c r="D789" s="53"/>
      <c r="E789" s="53"/>
      <c r="F789" s="53"/>
      <c r="G789" s="53"/>
      <c r="H789" s="53"/>
      <c r="I789" s="53"/>
      <c r="J789" s="53"/>
    </row>
    <row r="790" spans="3:10" ht="27" customHeight="1">
      <c r="C790" s="53"/>
      <c r="D790" s="53"/>
      <c r="E790" s="53"/>
      <c r="F790" s="53"/>
      <c r="G790" s="53"/>
      <c r="H790" s="53"/>
      <c r="I790" s="53"/>
      <c r="J790" s="53"/>
    </row>
    <row r="791" spans="3:10" ht="27" customHeight="1">
      <c r="C791" s="53"/>
      <c r="D791" s="53"/>
      <c r="E791" s="53"/>
      <c r="F791" s="53"/>
      <c r="G791" s="53"/>
      <c r="H791" s="53"/>
      <c r="I791" s="53"/>
      <c r="J791" s="53"/>
    </row>
    <row r="792" spans="3:10" ht="27" customHeight="1">
      <c r="C792" s="53"/>
      <c r="D792" s="53"/>
      <c r="E792" s="53"/>
      <c r="F792" s="53"/>
      <c r="G792" s="53"/>
      <c r="H792" s="53"/>
      <c r="I792" s="53"/>
      <c r="J792" s="53"/>
    </row>
    <row r="793" spans="3:10" ht="27" customHeight="1">
      <c r="C793" s="53"/>
      <c r="D793" s="53"/>
      <c r="E793" s="53"/>
      <c r="F793" s="53"/>
      <c r="G793" s="53"/>
      <c r="H793" s="53"/>
      <c r="I793" s="53"/>
      <c r="J793" s="53"/>
    </row>
    <row r="794" spans="3:10" ht="27" customHeight="1">
      <c r="C794" s="53"/>
      <c r="D794" s="53"/>
      <c r="E794" s="53"/>
      <c r="F794" s="53"/>
      <c r="G794" s="53"/>
      <c r="H794" s="53"/>
      <c r="I794" s="53"/>
      <c r="J794" s="53"/>
    </row>
    <row r="795" spans="3:10" ht="27" customHeight="1">
      <c r="C795" s="53"/>
      <c r="D795" s="53"/>
      <c r="E795" s="53"/>
      <c r="F795" s="53"/>
      <c r="G795" s="53"/>
      <c r="H795" s="53"/>
      <c r="I795" s="53"/>
      <c r="J795" s="53"/>
    </row>
    <row r="796" spans="3:10" ht="27" customHeight="1">
      <c r="C796" s="53"/>
      <c r="D796" s="53"/>
      <c r="E796" s="53"/>
      <c r="F796" s="53"/>
      <c r="G796" s="53"/>
      <c r="H796" s="53"/>
      <c r="I796" s="53"/>
      <c r="J796" s="53"/>
    </row>
    <row r="797" spans="3:10" ht="27" customHeight="1">
      <c r="C797" s="53"/>
      <c r="D797" s="53"/>
      <c r="E797" s="53"/>
      <c r="F797" s="53"/>
      <c r="G797" s="53"/>
      <c r="H797" s="53"/>
      <c r="I797" s="53"/>
      <c r="J797" s="53"/>
    </row>
    <row r="798" spans="3:10" ht="27" customHeight="1">
      <c r="C798" s="53"/>
      <c r="D798" s="53"/>
      <c r="E798" s="53"/>
      <c r="F798" s="53"/>
      <c r="G798" s="53"/>
      <c r="H798" s="53"/>
      <c r="I798" s="53"/>
      <c r="J798" s="53"/>
    </row>
    <row r="799" spans="3:10" ht="27" customHeight="1">
      <c r="C799" s="53"/>
      <c r="D799" s="53"/>
      <c r="E799" s="53"/>
      <c r="F799" s="53"/>
      <c r="G799" s="53"/>
      <c r="H799" s="53"/>
      <c r="I799" s="53"/>
      <c r="J799" s="53"/>
    </row>
    <row r="800" spans="3:10" ht="27" customHeight="1">
      <c r="C800" s="53"/>
      <c r="D800" s="53"/>
      <c r="E800" s="53"/>
      <c r="F800" s="53"/>
      <c r="G800" s="53"/>
      <c r="H800" s="53"/>
      <c r="I800" s="53"/>
      <c r="J800" s="53"/>
    </row>
    <row r="801" spans="3:10" ht="27" customHeight="1">
      <c r="C801" s="53"/>
      <c r="D801" s="53"/>
      <c r="E801" s="53"/>
      <c r="F801" s="53"/>
      <c r="G801" s="53"/>
      <c r="H801" s="53"/>
      <c r="I801" s="53"/>
      <c r="J801" s="53"/>
    </row>
    <row r="802" spans="3:10" ht="27" customHeight="1">
      <c r="C802" s="53"/>
      <c r="D802" s="53"/>
      <c r="E802" s="53"/>
      <c r="F802" s="53"/>
      <c r="G802" s="53"/>
      <c r="H802" s="53"/>
      <c r="I802" s="53"/>
      <c r="J802" s="53"/>
    </row>
    <row r="803" spans="3:10" ht="27" customHeight="1">
      <c r="C803" s="53"/>
      <c r="D803" s="53"/>
      <c r="E803" s="53"/>
      <c r="F803" s="53"/>
      <c r="G803" s="53"/>
      <c r="H803" s="53"/>
      <c r="I803" s="53"/>
      <c r="J803" s="53"/>
    </row>
    <row r="804" spans="3:10" ht="27" customHeight="1">
      <c r="C804" s="53"/>
      <c r="D804" s="53"/>
      <c r="E804" s="53"/>
      <c r="F804" s="53"/>
      <c r="G804" s="53"/>
      <c r="H804" s="53"/>
      <c r="I804" s="53"/>
      <c r="J804" s="53"/>
    </row>
    <row r="805" spans="3:10" ht="27" customHeight="1">
      <c r="C805" s="53"/>
      <c r="D805" s="53"/>
      <c r="E805" s="53"/>
      <c r="F805" s="53"/>
      <c r="G805" s="53"/>
      <c r="H805" s="53"/>
      <c r="I805" s="53"/>
      <c r="J805" s="53"/>
    </row>
    <row r="806" spans="3:10" ht="27" customHeight="1">
      <c r="C806" s="53"/>
      <c r="D806" s="53"/>
      <c r="E806" s="53"/>
      <c r="F806" s="53"/>
      <c r="G806" s="53"/>
      <c r="H806" s="53"/>
      <c r="I806" s="53"/>
      <c r="J806" s="53"/>
    </row>
    <row r="807" spans="3:10" ht="27" customHeight="1">
      <c r="C807" s="53"/>
      <c r="D807" s="53"/>
      <c r="E807" s="53"/>
      <c r="F807" s="53"/>
      <c r="G807" s="53"/>
      <c r="H807" s="53"/>
      <c r="I807" s="53"/>
      <c r="J807" s="53"/>
    </row>
    <row r="808" spans="3:10" ht="27" customHeight="1">
      <c r="C808" s="53"/>
      <c r="D808" s="53"/>
      <c r="E808" s="53"/>
      <c r="F808" s="53"/>
      <c r="G808" s="53"/>
      <c r="H808" s="53"/>
      <c r="I808" s="53"/>
      <c r="J808" s="53"/>
    </row>
    <row r="809" spans="3:10" ht="27" customHeight="1">
      <c r="C809" s="53"/>
      <c r="D809" s="53"/>
      <c r="E809" s="53"/>
      <c r="F809" s="53"/>
      <c r="G809" s="53"/>
      <c r="H809" s="53"/>
      <c r="I809" s="53"/>
      <c r="J809" s="53"/>
    </row>
    <row r="810" spans="3:10" ht="27" customHeight="1">
      <c r="C810" s="53"/>
      <c r="D810" s="53"/>
      <c r="E810" s="53"/>
      <c r="F810" s="53"/>
      <c r="G810" s="53"/>
      <c r="H810" s="53"/>
      <c r="I810" s="53"/>
      <c r="J810" s="53"/>
    </row>
    <row r="811" spans="3:10" ht="27" customHeight="1">
      <c r="C811" s="53"/>
      <c r="D811" s="53"/>
      <c r="E811" s="53"/>
      <c r="F811" s="53"/>
      <c r="G811" s="53"/>
      <c r="H811" s="53"/>
      <c r="I811" s="53"/>
      <c r="J811" s="53"/>
    </row>
    <row r="812" spans="3:10" ht="27" customHeight="1">
      <c r="C812" s="53"/>
      <c r="D812" s="53"/>
      <c r="E812" s="53"/>
      <c r="F812" s="53"/>
      <c r="G812" s="53"/>
      <c r="H812" s="53"/>
      <c r="I812" s="53"/>
      <c r="J812" s="53"/>
    </row>
    <row r="813" spans="3:10" ht="27" customHeight="1">
      <c r="C813" s="53"/>
      <c r="D813" s="53"/>
      <c r="E813" s="53"/>
      <c r="F813" s="53"/>
      <c r="G813" s="53"/>
      <c r="H813" s="53"/>
      <c r="I813" s="53"/>
      <c r="J813" s="53"/>
    </row>
    <row r="814" spans="3:10" ht="27" customHeight="1">
      <c r="C814" s="53"/>
      <c r="D814" s="53"/>
      <c r="E814" s="53"/>
      <c r="F814" s="53"/>
      <c r="G814" s="53"/>
      <c r="H814" s="53"/>
      <c r="I814" s="53"/>
      <c r="J814" s="53"/>
    </row>
    <row r="815" spans="3:10" ht="27" customHeight="1">
      <c r="C815" s="53"/>
      <c r="D815" s="53"/>
      <c r="E815" s="53"/>
      <c r="F815" s="53"/>
      <c r="G815" s="53"/>
      <c r="H815" s="53"/>
      <c r="I815" s="53"/>
      <c r="J815" s="53"/>
    </row>
    <row r="816" spans="3:10" ht="27" customHeight="1">
      <c r="C816" s="53"/>
      <c r="D816" s="53"/>
      <c r="E816" s="53"/>
      <c r="F816" s="53"/>
      <c r="G816" s="53"/>
      <c r="H816" s="53"/>
      <c r="I816" s="53"/>
      <c r="J816" s="53"/>
    </row>
    <row r="817" spans="3:10" ht="27" customHeight="1">
      <c r="C817" s="53"/>
      <c r="D817" s="53"/>
      <c r="E817" s="53"/>
      <c r="F817" s="53"/>
      <c r="G817" s="53"/>
      <c r="H817" s="53"/>
      <c r="I817" s="53"/>
      <c r="J817" s="53"/>
    </row>
    <row r="818" spans="3:10" ht="27" customHeight="1">
      <c r="C818" s="53"/>
      <c r="D818" s="53"/>
      <c r="E818" s="53"/>
      <c r="F818" s="53"/>
      <c r="G818" s="53"/>
      <c r="H818" s="53"/>
      <c r="I818" s="53"/>
      <c r="J818" s="53"/>
    </row>
    <row r="819" spans="3:10" ht="27" customHeight="1">
      <c r="C819" s="53"/>
      <c r="D819" s="53"/>
      <c r="E819" s="53"/>
      <c r="F819" s="53"/>
      <c r="G819" s="53"/>
      <c r="H819" s="53"/>
      <c r="I819" s="53"/>
      <c r="J819" s="53"/>
    </row>
    <row r="820" spans="3:10" ht="27" customHeight="1">
      <c r="C820" s="53"/>
      <c r="D820" s="53"/>
      <c r="E820" s="53"/>
      <c r="F820" s="53"/>
      <c r="G820" s="53"/>
      <c r="H820" s="53"/>
      <c r="I820" s="53"/>
      <c r="J820" s="53"/>
    </row>
    <row r="821" spans="3:10" ht="27" customHeight="1">
      <c r="C821" s="53"/>
      <c r="D821" s="53"/>
      <c r="E821" s="53"/>
      <c r="F821" s="53"/>
      <c r="G821" s="53"/>
      <c r="H821" s="53"/>
      <c r="I821" s="53"/>
      <c r="J821" s="53"/>
    </row>
    <row r="822" spans="3:10" ht="27" customHeight="1">
      <c r="C822" s="53"/>
      <c r="D822" s="53"/>
      <c r="E822" s="53"/>
      <c r="F822" s="53"/>
      <c r="G822" s="53"/>
      <c r="H822" s="53"/>
      <c r="I822" s="53"/>
      <c r="J822" s="53"/>
    </row>
    <row r="823" spans="3:10" ht="27" customHeight="1">
      <c r="C823" s="53"/>
      <c r="D823" s="53"/>
      <c r="E823" s="53"/>
      <c r="F823" s="53"/>
      <c r="G823" s="53"/>
      <c r="H823" s="53"/>
      <c r="I823" s="53"/>
      <c r="J823" s="53"/>
    </row>
    <row r="824" spans="3:10" ht="27" customHeight="1">
      <c r="C824" s="53"/>
      <c r="D824" s="53"/>
      <c r="E824" s="53"/>
      <c r="F824" s="53"/>
      <c r="G824" s="53"/>
      <c r="H824" s="53"/>
      <c r="I824" s="53"/>
      <c r="J824" s="53"/>
    </row>
    <row r="825" spans="3:10" ht="27" customHeight="1">
      <c r="C825" s="53"/>
      <c r="D825" s="53"/>
      <c r="E825" s="53"/>
      <c r="F825" s="53"/>
      <c r="G825" s="53"/>
      <c r="H825" s="53"/>
      <c r="I825" s="53"/>
      <c r="J825" s="53"/>
    </row>
    <row r="826" spans="3:10" ht="27" customHeight="1">
      <c r="C826" s="53"/>
      <c r="D826" s="53"/>
      <c r="E826" s="53"/>
      <c r="F826" s="53"/>
      <c r="G826" s="53"/>
      <c r="H826" s="53"/>
      <c r="I826" s="53"/>
      <c r="J826" s="53"/>
    </row>
    <row r="827" spans="3:10" ht="27" customHeight="1">
      <c r="C827" s="53"/>
      <c r="D827" s="53"/>
      <c r="E827" s="53"/>
      <c r="F827" s="53"/>
      <c r="G827" s="53"/>
      <c r="H827" s="53"/>
      <c r="I827" s="53"/>
      <c r="J827" s="53"/>
    </row>
    <row r="828" spans="3:10" ht="27" customHeight="1">
      <c r="C828" s="53"/>
      <c r="D828" s="53"/>
      <c r="E828" s="53"/>
      <c r="F828" s="53"/>
      <c r="G828" s="53"/>
      <c r="H828" s="53"/>
      <c r="I828" s="53"/>
      <c r="J828" s="53"/>
    </row>
    <row r="829" spans="3:10" ht="27" customHeight="1">
      <c r="C829" s="53"/>
      <c r="D829" s="53"/>
      <c r="E829" s="53"/>
      <c r="F829" s="53"/>
      <c r="G829" s="53"/>
      <c r="H829" s="53"/>
      <c r="I829" s="53"/>
      <c r="J829" s="53"/>
    </row>
    <row r="830" spans="3:10" ht="27" customHeight="1">
      <c r="C830" s="53"/>
      <c r="D830" s="53"/>
      <c r="E830" s="53"/>
      <c r="F830" s="53"/>
      <c r="G830" s="53"/>
      <c r="H830" s="53"/>
      <c r="I830" s="53"/>
      <c r="J830" s="53"/>
    </row>
    <row r="831" spans="3:10" ht="27" customHeight="1">
      <c r="C831" s="53"/>
      <c r="D831" s="53"/>
      <c r="E831" s="53"/>
      <c r="F831" s="53"/>
      <c r="G831" s="53"/>
      <c r="H831" s="53"/>
      <c r="I831" s="53"/>
      <c r="J831" s="53"/>
    </row>
    <row r="832" spans="3:10" ht="27" customHeight="1">
      <c r="C832" s="53"/>
      <c r="D832" s="53"/>
      <c r="E832" s="53"/>
      <c r="F832" s="53"/>
      <c r="G832" s="53"/>
      <c r="H832" s="53"/>
      <c r="I832" s="53"/>
      <c r="J832" s="53"/>
    </row>
    <row r="833" spans="3:10" ht="27" customHeight="1">
      <c r="C833" s="53"/>
      <c r="D833" s="53"/>
      <c r="E833" s="53"/>
      <c r="F833" s="53"/>
      <c r="G833" s="53"/>
      <c r="H833" s="53"/>
      <c r="I833" s="53"/>
      <c r="J833" s="53"/>
    </row>
    <row r="834" spans="3:10" ht="27" customHeight="1">
      <c r="C834" s="53"/>
      <c r="D834" s="53"/>
      <c r="E834" s="53"/>
      <c r="F834" s="53"/>
      <c r="G834" s="53"/>
      <c r="H834" s="53"/>
      <c r="I834" s="53"/>
      <c r="J834" s="53"/>
    </row>
    <row r="835" spans="3:10" ht="27" customHeight="1">
      <c r="C835" s="53"/>
      <c r="D835" s="53"/>
      <c r="E835" s="53"/>
      <c r="F835" s="53"/>
      <c r="G835" s="53"/>
      <c r="H835" s="53"/>
      <c r="I835" s="53"/>
      <c r="J835" s="53"/>
    </row>
    <row r="836" spans="3:10" ht="27" customHeight="1">
      <c r="C836" s="53"/>
      <c r="D836" s="53"/>
      <c r="E836" s="53"/>
      <c r="F836" s="53"/>
      <c r="G836" s="53"/>
      <c r="H836" s="53"/>
      <c r="I836" s="53"/>
      <c r="J836" s="53"/>
    </row>
    <row r="837" spans="3:10" ht="27" customHeight="1">
      <c r="C837" s="53"/>
      <c r="D837" s="53"/>
      <c r="E837" s="53"/>
      <c r="F837" s="53"/>
      <c r="G837" s="53"/>
      <c r="H837" s="53"/>
      <c r="I837" s="53"/>
      <c r="J837" s="53"/>
    </row>
    <row r="838" spans="3:10" ht="27" customHeight="1">
      <c r="C838" s="53"/>
      <c r="D838" s="53"/>
      <c r="E838" s="53"/>
      <c r="F838" s="53"/>
      <c r="G838" s="53"/>
      <c r="H838" s="53"/>
      <c r="I838" s="53"/>
      <c r="J838" s="53"/>
    </row>
    <row r="839" spans="3:10" ht="27" customHeight="1">
      <c r="C839" s="53"/>
      <c r="D839" s="53"/>
      <c r="E839" s="53"/>
      <c r="F839" s="53"/>
      <c r="G839" s="53"/>
      <c r="H839" s="53"/>
      <c r="I839" s="53"/>
      <c r="J839" s="53"/>
    </row>
    <row r="840" spans="3:10" ht="27" customHeight="1">
      <c r="C840" s="53"/>
      <c r="D840" s="53"/>
      <c r="E840" s="53"/>
      <c r="F840" s="53"/>
      <c r="G840" s="53"/>
      <c r="H840" s="53"/>
      <c r="I840" s="53"/>
      <c r="J840" s="53"/>
    </row>
    <row r="841" spans="3:10" ht="27" customHeight="1">
      <c r="C841" s="53"/>
      <c r="D841" s="53"/>
      <c r="E841" s="53"/>
      <c r="F841" s="53"/>
      <c r="G841" s="53"/>
      <c r="H841" s="53"/>
      <c r="I841" s="53"/>
      <c r="J841" s="53"/>
    </row>
    <row r="842" spans="3:10" ht="27" customHeight="1">
      <c r="C842" s="53"/>
      <c r="D842" s="53"/>
      <c r="E842" s="53"/>
      <c r="F842" s="53"/>
      <c r="G842" s="53"/>
      <c r="H842" s="53"/>
      <c r="I842" s="53"/>
      <c r="J842" s="53"/>
    </row>
    <row r="843" spans="3:10" ht="27" customHeight="1">
      <c r="C843" s="53"/>
      <c r="D843" s="53"/>
      <c r="E843" s="53"/>
      <c r="F843" s="53"/>
      <c r="G843" s="53"/>
      <c r="H843" s="53"/>
      <c r="I843" s="53"/>
      <c r="J843" s="53"/>
    </row>
    <row r="844" spans="3:10" ht="27" customHeight="1">
      <c r="C844" s="53"/>
      <c r="D844" s="53"/>
      <c r="E844" s="53"/>
      <c r="F844" s="53"/>
      <c r="G844" s="53"/>
      <c r="H844" s="53"/>
      <c r="I844" s="53"/>
      <c r="J844" s="53"/>
    </row>
    <row r="845" spans="3:10" ht="27" customHeight="1">
      <c r="C845" s="53"/>
      <c r="D845" s="53"/>
      <c r="E845" s="53"/>
      <c r="F845" s="53"/>
      <c r="G845" s="53"/>
      <c r="H845" s="53"/>
      <c r="I845" s="53"/>
      <c r="J845" s="53"/>
    </row>
    <row r="846" spans="3:10" ht="27" customHeight="1">
      <c r="C846" s="53"/>
      <c r="D846" s="53"/>
      <c r="E846" s="53"/>
      <c r="F846" s="53"/>
      <c r="G846" s="53"/>
      <c r="H846" s="53"/>
      <c r="I846" s="53"/>
      <c r="J846" s="53"/>
    </row>
    <row r="847" spans="3:10" ht="27" customHeight="1">
      <c r="C847" s="53"/>
      <c r="D847" s="53"/>
      <c r="E847" s="53"/>
      <c r="F847" s="53"/>
      <c r="G847" s="53"/>
      <c r="H847" s="53"/>
      <c r="I847" s="53"/>
      <c r="J847" s="53"/>
    </row>
    <row r="848" spans="3:10" ht="27" customHeight="1">
      <c r="C848" s="53"/>
      <c r="D848" s="53"/>
      <c r="E848" s="53"/>
      <c r="F848" s="53"/>
      <c r="G848" s="53"/>
      <c r="H848" s="53"/>
      <c r="I848" s="53"/>
      <c r="J848" s="53"/>
    </row>
    <row r="849" spans="3:10" ht="27" customHeight="1">
      <c r="C849" s="53"/>
      <c r="D849" s="53"/>
      <c r="E849" s="53"/>
      <c r="F849" s="53"/>
      <c r="G849" s="53"/>
      <c r="H849" s="53"/>
      <c r="I849" s="53"/>
      <c r="J849" s="53"/>
    </row>
    <row r="850" spans="3:10" ht="27" customHeight="1">
      <c r="C850" s="53"/>
      <c r="D850" s="53"/>
      <c r="E850" s="53"/>
      <c r="F850" s="53"/>
      <c r="G850" s="53"/>
      <c r="H850" s="53"/>
      <c r="I850" s="53"/>
      <c r="J850" s="53"/>
    </row>
    <row r="851" spans="3:10" ht="27" customHeight="1">
      <c r="C851" s="53"/>
      <c r="D851" s="53"/>
      <c r="E851" s="53"/>
      <c r="F851" s="53"/>
      <c r="G851" s="53"/>
      <c r="H851" s="53"/>
      <c r="I851" s="53"/>
      <c r="J851" s="53"/>
    </row>
    <row r="852" spans="3:10" ht="27" customHeight="1">
      <c r="C852" s="53"/>
      <c r="D852" s="53"/>
      <c r="E852" s="53"/>
      <c r="F852" s="53"/>
      <c r="G852" s="53"/>
      <c r="H852" s="53"/>
      <c r="I852" s="53"/>
      <c r="J852" s="53"/>
    </row>
    <row r="853" spans="3:10" ht="27" customHeight="1">
      <c r="C853" s="53"/>
      <c r="D853" s="53"/>
      <c r="E853" s="53"/>
      <c r="F853" s="53"/>
      <c r="G853" s="53"/>
      <c r="H853" s="53"/>
      <c r="I853" s="53"/>
      <c r="J853" s="53"/>
    </row>
    <row r="854" spans="3:10" ht="27" customHeight="1">
      <c r="C854" s="53"/>
      <c r="D854" s="53"/>
      <c r="E854" s="53"/>
      <c r="F854" s="53"/>
      <c r="G854" s="53"/>
      <c r="H854" s="53"/>
      <c r="I854" s="53"/>
      <c r="J854" s="53"/>
    </row>
    <row r="855" spans="3:10" ht="27" customHeight="1">
      <c r="C855" s="53"/>
      <c r="D855" s="53"/>
      <c r="E855" s="53"/>
      <c r="F855" s="53"/>
      <c r="G855" s="53"/>
      <c r="H855" s="53"/>
      <c r="I855" s="53"/>
      <c r="J855" s="53"/>
    </row>
    <row r="856" spans="3:10" ht="27" customHeight="1">
      <c r="C856" s="53"/>
      <c r="D856" s="53"/>
      <c r="E856" s="53"/>
      <c r="F856" s="53"/>
      <c r="G856" s="53"/>
      <c r="H856" s="53"/>
      <c r="I856" s="53"/>
      <c r="J856" s="53"/>
    </row>
    <row r="857" spans="3:10" ht="27" customHeight="1">
      <c r="C857" s="53"/>
      <c r="D857" s="53"/>
      <c r="E857" s="53"/>
      <c r="F857" s="53"/>
      <c r="G857" s="53"/>
      <c r="H857" s="53"/>
      <c r="I857" s="53"/>
      <c r="J857" s="53"/>
    </row>
    <row r="858" spans="3:10" ht="27" customHeight="1">
      <c r="C858" s="53"/>
      <c r="D858" s="53"/>
      <c r="E858" s="53"/>
      <c r="F858" s="53"/>
      <c r="G858" s="53"/>
      <c r="H858" s="53"/>
      <c r="I858" s="53"/>
      <c r="J858" s="53"/>
    </row>
    <row r="859" spans="3:10" ht="27" customHeight="1">
      <c r="C859" s="53"/>
      <c r="D859" s="53"/>
      <c r="E859" s="53"/>
      <c r="F859" s="53"/>
      <c r="G859" s="53"/>
      <c r="H859" s="53"/>
      <c r="I859" s="53"/>
      <c r="J859" s="53"/>
    </row>
    <row r="860" spans="3:10" ht="27" customHeight="1">
      <c r="C860" s="53"/>
      <c r="D860" s="53"/>
      <c r="E860" s="53"/>
      <c r="F860" s="53"/>
      <c r="G860" s="53"/>
      <c r="H860" s="53"/>
      <c r="I860" s="53"/>
      <c r="J860" s="53"/>
    </row>
    <row r="861" spans="3:10" ht="27" customHeight="1">
      <c r="C861" s="53"/>
      <c r="D861" s="53"/>
      <c r="E861" s="53"/>
      <c r="F861" s="53"/>
      <c r="G861" s="53"/>
      <c r="H861" s="53"/>
      <c r="I861" s="53"/>
      <c r="J861" s="53"/>
    </row>
    <row r="862" spans="3:10" ht="27" customHeight="1">
      <c r="C862" s="53"/>
      <c r="D862" s="53"/>
      <c r="E862" s="53"/>
      <c r="F862" s="53"/>
      <c r="G862" s="53"/>
      <c r="H862" s="53"/>
      <c r="I862" s="53"/>
      <c r="J862" s="53"/>
    </row>
    <row r="863" spans="3:10" ht="27" customHeight="1">
      <c r="C863" s="53"/>
      <c r="D863" s="53"/>
      <c r="E863" s="53"/>
      <c r="F863" s="53"/>
      <c r="G863" s="53"/>
      <c r="H863" s="53"/>
      <c r="I863" s="53"/>
      <c r="J863" s="53"/>
    </row>
    <row r="864" spans="3:10" ht="27" customHeight="1">
      <c r="C864" s="53"/>
      <c r="D864" s="53"/>
      <c r="E864" s="53"/>
      <c r="F864" s="53"/>
      <c r="G864" s="53"/>
      <c r="H864" s="53"/>
      <c r="I864" s="53"/>
      <c r="J864" s="53"/>
    </row>
    <row r="865" spans="3:10" ht="27" customHeight="1">
      <c r="C865" s="53"/>
      <c r="D865" s="53"/>
      <c r="E865" s="53"/>
      <c r="F865" s="53"/>
      <c r="G865" s="53"/>
      <c r="H865" s="53"/>
      <c r="I865" s="53"/>
      <c r="J865" s="53"/>
    </row>
    <row r="866" spans="3:10" ht="27" customHeight="1">
      <c r="C866" s="53"/>
      <c r="D866" s="53"/>
      <c r="E866" s="53"/>
      <c r="F866" s="53"/>
      <c r="G866" s="53"/>
      <c r="H866" s="53"/>
      <c r="I866" s="53"/>
      <c r="J866" s="53"/>
    </row>
    <row r="867" spans="3:10" ht="27" customHeight="1">
      <c r="C867" s="53"/>
      <c r="D867" s="53"/>
      <c r="E867" s="53"/>
      <c r="F867" s="53"/>
      <c r="G867" s="53"/>
      <c r="H867" s="53"/>
      <c r="I867" s="53"/>
      <c r="J867" s="53"/>
    </row>
    <row r="868" spans="3:10" ht="27" customHeight="1">
      <c r="C868" s="53"/>
      <c r="D868" s="53"/>
      <c r="E868" s="53"/>
      <c r="F868" s="53"/>
      <c r="G868" s="53"/>
      <c r="H868" s="53"/>
      <c r="I868" s="53"/>
      <c r="J868" s="53"/>
    </row>
    <row r="869" spans="3:10" ht="27" customHeight="1">
      <c r="C869" s="53"/>
      <c r="D869" s="53"/>
      <c r="E869" s="53"/>
      <c r="F869" s="53"/>
      <c r="G869" s="53"/>
      <c r="H869" s="53"/>
      <c r="I869" s="53"/>
      <c r="J869" s="53"/>
    </row>
    <row r="870" spans="3:10" ht="27" customHeight="1">
      <c r="C870" s="53"/>
      <c r="D870" s="53"/>
      <c r="E870" s="53"/>
      <c r="F870" s="53"/>
      <c r="G870" s="53"/>
      <c r="H870" s="53"/>
      <c r="I870" s="53"/>
      <c r="J870" s="53"/>
    </row>
    <row r="871" spans="3:10" ht="27" customHeight="1">
      <c r="C871" s="53"/>
      <c r="D871" s="53"/>
      <c r="E871" s="53"/>
      <c r="F871" s="53"/>
      <c r="G871" s="53"/>
      <c r="H871" s="53"/>
      <c r="I871" s="53"/>
      <c r="J871" s="53"/>
    </row>
    <row r="872" spans="3:10" ht="27" customHeight="1">
      <c r="C872" s="53"/>
      <c r="D872" s="53"/>
      <c r="E872" s="53"/>
      <c r="F872" s="53"/>
      <c r="G872" s="53"/>
      <c r="H872" s="53"/>
      <c r="I872" s="53"/>
      <c r="J872" s="53"/>
    </row>
    <row r="873" spans="3:10" ht="27" customHeight="1">
      <c r="C873" s="53"/>
      <c r="D873" s="53"/>
      <c r="E873" s="53"/>
      <c r="F873" s="53"/>
      <c r="G873" s="53"/>
      <c r="H873" s="53"/>
      <c r="I873" s="53"/>
      <c r="J873" s="53"/>
    </row>
    <row r="874" spans="3:10" ht="27" customHeight="1">
      <c r="C874" s="53"/>
      <c r="D874" s="53"/>
      <c r="E874" s="53"/>
      <c r="F874" s="53"/>
      <c r="G874" s="53"/>
      <c r="H874" s="53"/>
      <c r="I874" s="53"/>
      <c r="J874" s="53"/>
    </row>
    <row r="875" spans="3:10" ht="27" customHeight="1">
      <c r="C875" s="53"/>
      <c r="D875" s="53"/>
      <c r="E875" s="53"/>
      <c r="F875" s="53"/>
      <c r="G875" s="53"/>
      <c r="H875" s="53"/>
      <c r="I875" s="53"/>
      <c r="J875" s="53"/>
    </row>
    <row r="876" spans="3:10" ht="27" customHeight="1">
      <c r="C876" s="53"/>
      <c r="D876" s="53"/>
      <c r="E876" s="53"/>
      <c r="F876" s="53"/>
      <c r="G876" s="53"/>
      <c r="H876" s="53"/>
      <c r="I876" s="53"/>
      <c r="J876" s="53"/>
    </row>
    <row r="877" spans="3:10" ht="27" customHeight="1">
      <c r="C877" s="53"/>
      <c r="D877" s="53"/>
      <c r="E877" s="53"/>
      <c r="F877" s="53"/>
      <c r="G877" s="53"/>
      <c r="H877" s="53"/>
      <c r="I877" s="53"/>
      <c r="J877" s="53"/>
    </row>
    <row r="878" spans="3:10" ht="27" customHeight="1">
      <c r="C878" s="53"/>
      <c r="D878" s="53"/>
      <c r="E878" s="53"/>
      <c r="F878" s="53"/>
      <c r="G878" s="53"/>
      <c r="H878" s="53"/>
      <c r="I878" s="53"/>
      <c r="J878" s="53"/>
    </row>
    <row r="879" spans="3:10" ht="27" customHeight="1">
      <c r="C879" s="53"/>
      <c r="D879" s="53"/>
      <c r="E879" s="53"/>
      <c r="F879" s="53"/>
      <c r="G879" s="53"/>
      <c r="H879" s="53"/>
      <c r="I879" s="53"/>
      <c r="J879" s="53"/>
    </row>
    <row r="880" spans="3:10" ht="27" customHeight="1">
      <c r="C880" s="53"/>
      <c r="D880" s="53"/>
      <c r="E880" s="53"/>
      <c r="F880" s="53"/>
      <c r="G880" s="53"/>
      <c r="H880" s="53"/>
      <c r="I880" s="53"/>
      <c r="J880" s="53"/>
    </row>
    <row r="881" spans="3:10" ht="27" customHeight="1">
      <c r="C881" s="53"/>
      <c r="D881" s="53"/>
      <c r="E881" s="53"/>
      <c r="F881" s="53"/>
      <c r="G881" s="53"/>
      <c r="H881" s="53"/>
      <c r="I881" s="53"/>
      <c r="J881" s="53"/>
    </row>
    <row r="882" spans="3:10" ht="27" customHeight="1">
      <c r="C882" s="53"/>
      <c r="D882" s="53"/>
      <c r="E882" s="53"/>
      <c r="F882" s="53"/>
      <c r="G882" s="53"/>
      <c r="H882" s="53"/>
      <c r="I882" s="53"/>
      <c r="J882" s="53"/>
    </row>
    <row r="883" spans="3:10" ht="27" customHeight="1">
      <c r="C883" s="53"/>
      <c r="D883" s="53"/>
      <c r="E883" s="53"/>
      <c r="F883" s="53"/>
      <c r="G883" s="53"/>
      <c r="H883" s="53"/>
      <c r="I883" s="53"/>
      <c r="J883" s="53"/>
    </row>
    <row r="884" spans="3:10" ht="27" customHeight="1">
      <c r="C884" s="53"/>
      <c r="D884" s="53"/>
      <c r="E884" s="53"/>
      <c r="F884" s="53"/>
      <c r="G884" s="53"/>
      <c r="H884" s="53"/>
      <c r="I884" s="53"/>
      <c r="J884" s="53"/>
    </row>
    <row r="885" spans="3:10" ht="27" customHeight="1">
      <c r="C885" s="53"/>
      <c r="D885" s="53"/>
      <c r="E885" s="53"/>
      <c r="F885" s="53"/>
      <c r="G885" s="53"/>
      <c r="H885" s="53"/>
      <c r="I885" s="53"/>
      <c r="J885" s="53"/>
    </row>
    <row r="886" spans="3:10" ht="27" customHeight="1">
      <c r="C886" s="53"/>
      <c r="D886" s="53"/>
      <c r="E886" s="53"/>
      <c r="F886" s="53"/>
      <c r="G886" s="53"/>
      <c r="H886" s="53"/>
      <c r="I886" s="53"/>
      <c r="J886" s="53"/>
    </row>
    <row r="887" spans="3:10" ht="27" customHeight="1">
      <c r="C887" s="53"/>
      <c r="D887" s="53"/>
      <c r="E887" s="53"/>
      <c r="F887" s="53"/>
      <c r="G887" s="53"/>
      <c r="H887" s="53"/>
      <c r="I887" s="53"/>
      <c r="J887" s="53"/>
    </row>
    <row r="888" spans="3:10" ht="27" customHeight="1">
      <c r="C888" s="53"/>
      <c r="D888" s="53"/>
      <c r="E888" s="53"/>
      <c r="F888" s="53"/>
      <c r="G888" s="53"/>
      <c r="H888" s="53"/>
      <c r="I888" s="53"/>
      <c r="J888" s="53"/>
    </row>
    <row r="889" spans="3:10" ht="27" customHeight="1">
      <c r="C889" s="53"/>
      <c r="D889" s="53"/>
      <c r="E889" s="53"/>
      <c r="F889" s="53"/>
      <c r="G889" s="53"/>
      <c r="H889" s="53"/>
      <c r="I889" s="53"/>
      <c r="J889" s="53"/>
    </row>
    <row r="890" spans="3:10" ht="27" customHeight="1">
      <c r="C890" s="53"/>
      <c r="D890" s="53"/>
      <c r="E890" s="53"/>
      <c r="F890" s="53"/>
      <c r="G890" s="53"/>
      <c r="H890" s="53"/>
      <c r="I890" s="53"/>
      <c r="J890" s="53"/>
    </row>
    <row r="891" spans="3:10" ht="27" customHeight="1">
      <c r="C891" s="53"/>
      <c r="D891" s="53"/>
      <c r="E891" s="53"/>
      <c r="F891" s="53"/>
      <c r="G891" s="53"/>
      <c r="H891" s="53"/>
      <c r="I891" s="53"/>
      <c r="J891" s="53"/>
    </row>
    <row r="892" spans="3:10" ht="27" customHeight="1">
      <c r="C892" s="53"/>
      <c r="D892" s="53"/>
      <c r="E892" s="53"/>
      <c r="F892" s="53"/>
      <c r="G892" s="53"/>
      <c r="H892" s="53"/>
      <c r="I892" s="53"/>
      <c r="J892" s="53"/>
    </row>
    <row r="893" spans="3:10" ht="27" customHeight="1">
      <c r="C893" s="53"/>
      <c r="D893" s="53"/>
      <c r="E893" s="53"/>
      <c r="F893" s="53"/>
      <c r="G893" s="53"/>
      <c r="H893" s="53"/>
      <c r="I893" s="53"/>
      <c r="J893" s="53"/>
    </row>
    <row r="894" spans="3:10" ht="27" customHeight="1">
      <c r="C894" s="53"/>
      <c r="D894" s="53"/>
      <c r="E894" s="53"/>
      <c r="F894" s="53"/>
      <c r="G894" s="53"/>
      <c r="H894" s="53"/>
      <c r="I894" s="53"/>
      <c r="J894" s="53"/>
    </row>
    <row r="895" spans="3:10" ht="27" customHeight="1">
      <c r="C895" s="53"/>
      <c r="D895" s="53"/>
      <c r="E895" s="53"/>
      <c r="F895" s="53"/>
      <c r="G895" s="53"/>
      <c r="H895" s="53"/>
      <c r="I895" s="53"/>
      <c r="J895" s="53"/>
    </row>
    <row r="896" spans="3:10" ht="27" customHeight="1">
      <c r="C896" s="53"/>
      <c r="D896" s="53"/>
      <c r="E896" s="53"/>
      <c r="F896" s="53"/>
      <c r="G896" s="53"/>
      <c r="H896" s="53"/>
      <c r="I896" s="53"/>
      <c r="J896" s="53"/>
    </row>
    <row r="897" spans="3:10" ht="27" customHeight="1">
      <c r="C897" s="53"/>
      <c r="D897" s="53"/>
      <c r="E897" s="53"/>
      <c r="F897" s="53"/>
      <c r="G897" s="53"/>
      <c r="H897" s="53"/>
      <c r="I897" s="53"/>
      <c r="J897" s="53"/>
    </row>
    <row r="898" spans="3:10" ht="27" customHeight="1">
      <c r="C898" s="53"/>
      <c r="D898" s="53"/>
      <c r="E898" s="53"/>
      <c r="F898" s="53"/>
      <c r="G898" s="53"/>
      <c r="H898" s="53"/>
      <c r="I898" s="53"/>
      <c r="J898" s="53"/>
    </row>
    <row r="899" spans="3:10" ht="27" customHeight="1">
      <c r="C899" s="53"/>
      <c r="D899" s="53"/>
      <c r="E899" s="53"/>
      <c r="F899" s="53"/>
      <c r="G899" s="53"/>
      <c r="H899" s="53"/>
      <c r="I899" s="53"/>
      <c r="J899" s="53"/>
    </row>
    <row r="900" spans="3:10" ht="27" customHeight="1">
      <c r="C900" s="53"/>
      <c r="D900" s="53"/>
      <c r="E900" s="53"/>
      <c r="F900" s="53"/>
      <c r="G900" s="53"/>
      <c r="H900" s="53"/>
      <c r="I900" s="53"/>
      <c r="J900" s="53"/>
    </row>
    <row r="901" spans="3:10" ht="27" customHeight="1">
      <c r="C901" s="53"/>
      <c r="D901" s="53"/>
      <c r="E901" s="53"/>
      <c r="F901" s="53"/>
      <c r="G901" s="53"/>
      <c r="H901" s="53"/>
      <c r="I901" s="53"/>
      <c r="J901" s="53"/>
    </row>
    <row r="902" spans="3:10" ht="27" customHeight="1">
      <c r="C902" s="53"/>
      <c r="D902" s="53"/>
      <c r="E902" s="53"/>
      <c r="F902" s="53"/>
      <c r="G902" s="53"/>
      <c r="H902" s="53"/>
      <c r="I902" s="53"/>
      <c r="J902" s="53"/>
    </row>
    <row r="903" spans="3:10" ht="27" customHeight="1">
      <c r="C903" s="53"/>
      <c r="D903" s="53"/>
      <c r="E903" s="53"/>
      <c r="F903" s="53"/>
      <c r="G903" s="53"/>
      <c r="H903" s="53"/>
      <c r="I903" s="53"/>
      <c r="J903" s="53"/>
    </row>
    <row r="904" spans="3:10" ht="27" customHeight="1">
      <c r="C904" s="53"/>
      <c r="D904" s="53"/>
      <c r="E904" s="53"/>
      <c r="F904" s="53"/>
      <c r="G904" s="53"/>
      <c r="H904" s="53"/>
      <c r="I904" s="53"/>
      <c r="J904" s="53"/>
    </row>
    <row r="905" spans="3:10" ht="27" customHeight="1">
      <c r="C905" s="53"/>
      <c r="D905" s="53"/>
      <c r="E905" s="53"/>
      <c r="F905" s="53"/>
      <c r="G905" s="53"/>
      <c r="H905" s="53"/>
      <c r="I905" s="53"/>
      <c r="J905" s="53"/>
    </row>
    <row r="906" spans="3:10" ht="27" customHeight="1">
      <c r="C906" s="53"/>
      <c r="D906" s="53"/>
      <c r="E906" s="53"/>
      <c r="F906" s="53"/>
      <c r="G906" s="53"/>
      <c r="H906" s="53"/>
      <c r="I906" s="53"/>
      <c r="J906" s="53"/>
    </row>
    <row r="907" spans="3:10" ht="27" customHeight="1">
      <c r="C907" s="53"/>
      <c r="D907" s="53"/>
      <c r="E907" s="53"/>
      <c r="F907" s="53"/>
      <c r="G907" s="53"/>
      <c r="H907" s="53"/>
      <c r="I907" s="53"/>
      <c r="J907" s="53"/>
    </row>
    <row r="908" spans="3:10" ht="27" customHeight="1">
      <c r="C908" s="53"/>
      <c r="D908" s="53"/>
      <c r="E908" s="53"/>
      <c r="F908" s="53"/>
      <c r="G908" s="53"/>
      <c r="H908" s="53"/>
      <c r="I908" s="53"/>
      <c r="J908" s="53"/>
    </row>
    <row r="909" spans="3:10" ht="27" customHeight="1">
      <c r="C909" s="53"/>
      <c r="D909" s="53"/>
      <c r="E909" s="53"/>
      <c r="F909" s="53"/>
      <c r="G909" s="53"/>
      <c r="H909" s="53"/>
      <c r="I909" s="53"/>
      <c r="J909" s="53"/>
    </row>
    <row r="910" spans="3:10" ht="27" customHeight="1">
      <c r="C910" s="53"/>
      <c r="D910" s="53"/>
      <c r="E910" s="53"/>
      <c r="F910" s="53"/>
      <c r="G910" s="53"/>
      <c r="H910" s="53"/>
      <c r="I910" s="53"/>
      <c r="J910" s="53"/>
    </row>
    <row r="911" spans="3:10" ht="27" customHeight="1">
      <c r="C911" s="53"/>
      <c r="D911" s="53"/>
      <c r="E911" s="53"/>
      <c r="F911" s="53"/>
      <c r="G911" s="53"/>
      <c r="H911" s="53"/>
      <c r="I911" s="53"/>
      <c r="J911" s="53"/>
    </row>
    <row r="912" spans="3:10" ht="27" customHeight="1">
      <c r="C912" s="53"/>
      <c r="D912" s="53"/>
      <c r="E912" s="53"/>
      <c r="F912" s="53"/>
      <c r="G912" s="53"/>
      <c r="H912" s="53"/>
      <c r="I912" s="53"/>
      <c r="J912" s="53"/>
    </row>
    <row r="913" spans="3:10" ht="27" customHeight="1">
      <c r="C913" s="53"/>
      <c r="D913" s="53"/>
      <c r="E913" s="53"/>
      <c r="F913" s="53"/>
      <c r="G913" s="53"/>
      <c r="H913" s="53"/>
      <c r="I913" s="53"/>
      <c r="J913" s="53"/>
    </row>
    <row r="914" spans="3:10" ht="27" customHeight="1">
      <c r="C914" s="53"/>
      <c r="D914" s="53"/>
      <c r="E914" s="53"/>
      <c r="F914" s="53"/>
      <c r="G914" s="53"/>
      <c r="H914" s="53"/>
      <c r="I914" s="53"/>
      <c r="J914" s="53"/>
    </row>
    <row r="915" spans="3:10" ht="27" customHeight="1">
      <c r="C915" s="53"/>
      <c r="D915" s="53"/>
      <c r="E915" s="53"/>
      <c r="F915" s="53"/>
      <c r="G915" s="53"/>
      <c r="H915" s="53"/>
      <c r="I915" s="53"/>
      <c r="J915" s="53"/>
    </row>
    <row r="916" spans="3:10" ht="27" customHeight="1">
      <c r="C916" s="53"/>
      <c r="D916" s="53"/>
      <c r="E916" s="53"/>
      <c r="F916" s="53"/>
      <c r="G916" s="53"/>
      <c r="H916" s="53"/>
      <c r="I916" s="53"/>
      <c r="J916" s="53"/>
    </row>
    <row r="917" spans="3:10" ht="27" customHeight="1">
      <c r="C917" s="53"/>
      <c r="D917" s="53"/>
      <c r="E917" s="53"/>
      <c r="F917" s="53"/>
      <c r="G917" s="53"/>
      <c r="H917" s="53"/>
      <c r="I917" s="53"/>
      <c r="J917" s="53"/>
    </row>
    <row r="918" spans="3:10" ht="27" customHeight="1">
      <c r="C918" s="53"/>
      <c r="D918" s="53"/>
      <c r="E918" s="53"/>
      <c r="F918" s="53"/>
      <c r="G918" s="53"/>
      <c r="H918" s="53"/>
      <c r="I918" s="53"/>
      <c r="J918" s="53"/>
    </row>
    <row r="919" spans="3:10" ht="27" customHeight="1">
      <c r="C919" s="53"/>
      <c r="D919" s="53"/>
      <c r="E919" s="53"/>
      <c r="F919" s="53"/>
      <c r="G919" s="53"/>
      <c r="H919" s="53"/>
      <c r="I919" s="53"/>
      <c r="J919" s="53"/>
    </row>
    <row r="920" spans="3:10" ht="27" customHeight="1">
      <c r="C920" s="53"/>
      <c r="D920" s="53"/>
      <c r="E920" s="53"/>
      <c r="F920" s="53"/>
      <c r="G920" s="53"/>
      <c r="H920" s="53"/>
      <c r="I920" s="53"/>
      <c r="J920" s="53"/>
    </row>
    <row r="921" spans="3:10" ht="27" customHeight="1">
      <c r="C921" s="53"/>
      <c r="D921" s="53"/>
      <c r="E921" s="53"/>
      <c r="F921" s="53"/>
      <c r="G921" s="53"/>
      <c r="H921" s="53"/>
      <c r="I921" s="53"/>
      <c r="J921" s="53"/>
    </row>
    <row r="922" spans="3:10" ht="27" customHeight="1">
      <c r="C922" s="53"/>
      <c r="D922" s="53"/>
      <c r="E922" s="53"/>
      <c r="F922" s="53"/>
      <c r="G922" s="53"/>
      <c r="H922" s="53"/>
      <c r="I922" s="53"/>
      <c r="J922" s="53"/>
    </row>
    <row r="923" spans="3:10" ht="27" customHeight="1">
      <c r="C923" s="53"/>
      <c r="D923" s="53"/>
      <c r="E923" s="53"/>
      <c r="F923" s="53"/>
      <c r="G923" s="53"/>
      <c r="H923" s="53"/>
      <c r="I923" s="53"/>
      <c r="J923" s="53"/>
    </row>
    <row r="924" spans="3:10" ht="27" customHeight="1">
      <c r="C924" s="53"/>
      <c r="D924" s="53"/>
      <c r="E924" s="53"/>
      <c r="F924" s="53"/>
      <c r="G924" s="53"/>
      <c r="H924" s="53"/>
      <c r="I924" s="53"/>
      <c r="J924" s="53"/>
    </row>
    <row r="925" spans="3:10" ht="27" customHeight="1">
      <c r="C925" s="53"/>
      <c r="D925" s="53"/>
      <c r="E925" s="53"/>
      <c r="F925" s="53"/>
      <c r="G925" s="53"/>
      <c r="H925" s="53"/>
      <c r="I925" s="53"/>
      <c r="J925" s="53"/>
    </row>
    <row r="926" spans="3:10" ht="27" customHeight="1">
      <c r="C926" s="53"/>
      <c r="D926" s="53"/>
      <c r="E926" s="53"/>
      <c r="F926" s="53"/>
      <c r="G926" s="53"/>
      <c r="H926" s="53"/>
      <c r="I926" s="53"/>
      <c r="J926" s="53"/>
    </row>
    <row r="927" spans="3:10" ht="27" customHeight="1">
      <c r="C927" s="53"/>
      <c r="D927" s="53"/>
      <c r="E927" s="53"/>
      <c r="F927" s="53"/>
      <c r="G927" s="53"/>
      <c r="H927" s="53"/>
      <c r="I927" s="53"/>
      <c r="J927" s="53"/>
    </row>
    <row r="928" spans="3:10" ht="27" customHeight="1">
      <c r="C928" s="53"/>
      <c r="D928" s="53"/>
      <c r="E928" s="53"/>
      <c r="F928" s="53"/>
      <c r="G928" s="53"/>
      <c r="H928" s="53"/>
      <c r="I928" s="53"/>
      <c r="J928" s="53"/>
    </row>
    <row r="929" spans="3:10" ht="27" customHeight="1">
      <c r="C929" s="53"/>
      <c r="D929" s="53"/>
      <c r="E929" s="53"/>
      <c r="F929" s="53"/>
      <c r="G929" s="53"/>
      <c r="H929" s="53"/>
      <c r="I929" s="53"/>
      <c r="J929" s="53"/>
    </row>
    <row r="930" spans="3:10" ht="27" customHeight="1">
      <c r="C930" s="53"/>
      <c r="D930" s="53"/>
      <c r="E930" s="53"/>
      <c r="F930" s="53"/>
      <c r="G930" s="53"/>
      <c r="H930" s="53"/>
      <c r="I930" s="53"/>
      <c r="J930" s="53"/>
    </row>
    <row r="931" spans="3:10" ht="27" customHeight="1">
      <c r="C931" s="53"/>
      <c r="D931" s="53"/>
      <c r="E931" s="53"/>
      <c r="F931" s="53"/>
      <c r="G931" s="53"/>
      <c r="H931" s="53"/>
      <c r="I931" s="53"/>
      <c r="J931" s="53"/>
    </row>
    <row r="932" spans="3:10" ht="27" customHeight="1">
      <c r="C932" s="53"/>
      <c r="D932" s="53"/>
      <c r="E932" s="53"/>
      <c r="F932" s="53"/>
      <c r="G932" s="53"/>
      <c r="H932" s="53"/>
      <c r="I932" s="53"/>
      <c r="J932" s="53"/>
    </row>
    <row r="933" spans="3:10" ht="27" customHeight="1">
      <c r="C933" s="53"/>
      <c r="D933" s="53"/>
      <c r="E933" s="53"/>
      <c r="F933" s="53"/>
      <c r="G933" s="53"/>
      <c r="H933" s="53"/>
      <c r="I933" s="53"/>
      <c r="J933" s="53"/>
    </row>
    <row r="934" spans="3:10" ht="27" customHeight="1">
      <c r="C934" s="53"/>
      <c r="D934" s="53"/>
      <c r="E934" s="53"/>
      <c r="F934" s="53"/>
      <c r="G934" s="53"/>
      <c r="H934" s="53"/>
      <c r="I934" s="53"/>
      <c r="J934" s="53"/>
    </row>
    <row r="935" spans="3:10" ht="27" customHeight="1">
      <c r="C935" s="53"/>
      <c r="D935" s="53"/>
      <c r="E935" s="53"/>
      <c r="F935" s="53"/>
      <c r="G935" s="53"/>
      <c r="H935" s="53"/>
      <c r="I935" s="53"/>
      <c r="J935" s="53"/>
    </row>
    <row r="936" spans="3:10" ht="27" customHeight="1">
      <c r="C936" s="53"/>
      <c r="D936" s="53"/>
      <c r="E936" s="53"/>
      <c r="F936" s="53"/>
      <c r="G936" s="53"/>
      <c r="H936" s="53"/>
      <c r="I936" s="53"/>
      <c r="J936" s="53"/>
    </row>
    <row r="937" spans="3:10" ht="27" customHeight="1">
      <c r="C937" s="53"/>
      <c r="D937" s="53"/>
      <c r="E937" s="53"/>
      <c r="F937" s="53"/>
      <c r="G937" s="53"/>
      <c r="H937" s="53"/>
      <c r="I937" s="53"/>
      <c r="J937" s="53"/>
    </row>
    <row r="938" spans="3:10" ht="27" customHeight="1">
      <c r="C938" s="53"/>
      <c r="D938" s="53"/>
      <c r="E938" s="53"/>
      <c r="F938" s="53"/>
      <c r="G938" s="53"/>
      <c r="H938" s="53"/>
      <c r="I938" s="53"/>
      <c r="J938" s="53"/>
    </row>
    <row r="939" spans="3:10" ht="27" customHeight="1">
      <c r="C939" s="53"/>
      <c r="D939" s="53"/>
      <c r="E939" s="53"/>
      <c r="F939" s="53"/>
      <c r="G939" s="53"/>
      <c r="H939" s="53"/>
      <c r="I939" s="53"/>
      <c r="J939" s="53"/>
    </row>
    <row r="940" spans="3:10" ht="27" customHeight="1">
      <c r="C940" s="53"/>
      <c r="D940" s="53"/>
      <c r="E940" s="53"/>
      <c r="F940" s="53"/>
      <c r="G940" s="53"/>
      <c r="H940" s="53"/>
      <c r="I940" s="53"/>
      <c r="J940" s="53"/>
    </row>
    <row r="941" spans="3:10" ht="27" customHeight="1">
      <c r="C941" s="53"/>
      <c r="D941" s="53"/>
      <c r="E941" s="53"/>
      <c r="F941" s="53"/>
      <c r="G941" s="53"/>
      <c r="H941" s="53"/>
      <c r="I941" s="53"/>
      <c r="J941" s="53"/>
    </row>
    <row r="942" spans="3:10" ht="27" customHeight="1">
      <c r="C942" s="53"/>
      <c r="D942" s="53"/>
      <c r="E942" s="53"/>
      <c r="F942" s="53"/>
      <c r="G942" s="53"/>
      <c r="H942" s="53"/>
      <c r="I942" s="53"/>
      <c r="J942" s="53"/>
    </row>
    <row r="943" spans="3:10" ht="27" customHeight="1">
      <c r="C943" s="53"/>
      <c r="D943" s="53"/>
      <c r="E943" s="53"/>
      <c r="F943" s="53"/>
      <c r="G943" s="53"/>
      <c r="H943" s="53"/>
      <c r="I943" s="53"/>
      <c r="J943" s="53"/>
    </row>
    <row r="944" spans="3:10" ht="27" customHeight="1">
      <c r="C944" s="53"/>
      <c r="D944" s="53"/>
      <c r="E944" s="53"/>
      <c r="F944" s="53"/>
      <c r="G944" s="53"/>
      <c r="H944" s="53"/>
      <c r="I944" s="53"/>
      <c r="J944" s="53"/>
    </row>
    <row r="945" spans="3:10" ht="27" customHeight="1">
      <c r="C945" s="53"/>
      <c r="D945" s="53"/>
      <c r="E945" s="53"/>
      <c r="F945" s="53"/>
      <c r="G945" s="53"/>
      <c r="H945" s="53"/>
      <c r="I945" s="53"/>
      <c r="J945" s="53"/>
    </row>
    <row r="946" spans="3:10" ht="27" customHeight="1">
      <c r="C946" s="53"/>
      <c r="D946" s="53"/>
      <c r="E946" s="53"/>
      <c r="F946" s="53"/>
      <c r="G946" s="53"/>
      <c r="H946" s="53"/>
      <c r="I946" s="53"/>
      <c r="J946" s="53"/>
    </row>
    <row r="947" spans="3:10" ht="27" customHeight="1">
      <c r="C947" s="53"/>
      <c r="D947" s="53"/>
      <c r="E947" s="53"/>
      <c r="F947" s="53"/>
      <c r="G947" s="53"/>
      <c r="H947" s="53"/>
      <c r="I947" s="53"/>
      <c r="J947" s="53"/>
    </row>
    <row r="948" spans="3:10" ht="27" customHeight="1">
      <c r="C948" s="53"/>
      <c r="D948" s="53"/>
      <c r="E948" s="53"/>
      <c r="F948" s="53"/>
      <c r="G948" s="53"/>
      <c r="H948" s="53"/>
      <c r="I948" s="53"/>
      <c r="J948" s="53"/>
    </row>
    <row r="949" spans="3:10" ht="27" customHeight="1">
      <c r="C949" s="53"/>
      <c r="D949" s="53"/>
      <c r="E949" s="53"/>
      <c r="F949" s="53"/>
      <c r="G949" s="53"/>
      <c r="H949" s="53"/>
      <c r="I949" s="53"/>
      <c r="J949" s="53"/>
    </row>
    <row r="950" spans="3:10" ht="27" customHeight="1">
      <c r="C950" s="53"/>
      <c r="D950" s="53"/>
      <c r="E950" s="53"/>
      <c r="F950" s="53"/>
      <c r="G950" s="53"/>
      <c r="H950" s="53"/>
      <c r="I950" s="53"/>
      <c r="J950" s="53"/>
    </row>
    <row r="951" spans="3:10" ht="27" customHeight="1">
      <c r="C951" s="53"/>
      <c r="D951" s="53"/>
      <c r="E951" s="53"/>
      <c r="F951" s="53"/>
      <c r="G951" s="53"/>
      <c r="H951" s="53"/>
      <c r="I951" s="53"/>
      <c r="J951" s="53"/>
    </row>
    <row r="952" spans="3:10" ht="27" customHeight="1">
      <c r="C952" s="53"/>
      <c r="D952" s="53"/>
      <c r="E952" s="53"/>
      <c r="F952" s="53"/>
      <c r="G952" s="53"/>
      <c r="H952" s="53"/>
      <c r="I952" s="53"/>
      <c r="J952" s="53"/>
    </row>
    <row r="953" spans="3:10" ht="27" customHeight="1">
      <c r="C953" s="53"/>
      <c r="D953" s="53"/>
      <c r="E953" s="53"/>
      <c r="F953" s="53"/>
      <c r="G953" s="53"/>
      <c r="H953" s="53"/>
      <c r="I953" s="53"/>
      <c r="J953" s="53"/>
    </row>
    <row r="954" spans="3:10" ht="27" customHeight="1">
      <c r="C954" s="53"/>
      <c r="D954" s="53"/>
      <c r="E954" s="53"/>
      <c r="F954" s="53"/>
      <c r="G954" s="53"/>
      <c r="H954" s="53"/>
      <c r="I954" s="53"/>
      <c r="J954" s="53"/>
    </row>
    <row r="955" spans="3:10" ht="27" customHeight="1">
      <c r="C955" s="53"/>
      <c r="D955" s="53"/>
      <c r="E955" s="53"/>
      <c r="F955" s="53"/>
      <c r="G955" s="53"/>
      <c r="H955" s="53"/>
      <c r="I955" s="53"/>
      <c r="J955" s="53"/>
    </row>
    <row r="956" spans="3:10" ht="27" customHeight="1">
      <c r="C956" s="53"/>
      <c r="D956" s="53"/>
      <c r="E956" s="53"/>
      <c r="F956" s="53"/>
      <c r="G956" s="53"/>
      <c r="H956" s="53"/>
      <c r="I956" s="53"/>
      <c r="J956" s="53"/>
    </row>
    <row r="957" spans="3:10" ht="27" customHeight="1">
      <c r="C957" s="53"/>
      <c r="D957" s="53"/>
      <c r="E957" s="53"/>
      <c r="F957" s="53"/>
      <c r="G957" s="53"/>
      <c r="H957" s="53"/>
      <c r="I957" s="53"/>
      <c r="J957" s="53"/>
    </row>
    <row r="958" spans="3:10" ht="27" customHeight="1">
      <c r="C958" s="53"/>
      <c r="D958" s="53"/>
      <c r="E958" s="53"/>
      <c r="F958" s="53"/>
      <c r="G958" s="53"/>
      <c r="H958" s="53"/>
      <c r="I958" s="53"/>
      <c r="J958" s="53"/>
    </row>
    <row r="959" spans="3:10" ht="27" customHeight="1">
      <c r="C959" s="53"/>
      <c r="D959" s="53"/>
      <c r="E959" s="53"/>
      <c r="F959" s="53"/>
      <c r="G959" s="53"/>
      <c r="H959" s="53"/>
      <c r="I959" s="53"/>
      <c r="J959" s="53"/>
    </row>
    <row r="960" spans="3:10" ht="27" customHeight="1">
      <c r="C960" s="53"/>
      <c r="D960" s="53"/>
      <c r="E960" s="53"/>
      <c r="F960" s="53"/>
      <c r="G960" s="53"/>
      <c r="H960" s="53"/>
      <c r="I960" s="53"/>
      <c r="J960" s="53"/>
    </row>
    <row r="961" spans="3:10" ht="27" customHeight="1">
      <c r="C961" s="53"/>
      <c r="D961" s="53"/>
      <c r="E961" s="53"/>
      <c r="F961" s="53"/>
      <c r="G961" s="53"/>
      <c r="H961" s="53"/>
      <c r="I961" s="53"/>
      <c r="J961" s="53"/>
    </row>
    <row r="962" spans="3:10" ht="27" customHeight="1">
      <c r="C962" s="53"/>
      <c r="D962" s="53"/>
      <c r="E962" s="53"/>
      <c r="F962" s="53"/>
      <c r="G962" s="53"/>
      <c r="H962" s="53"/>
      <c r="I962" s="53"/>
      <c r="J962" s="53"/>
    </row>
    <row r="963" spans="3:10" ht="27" customHeight="1">
      <c r="C963" s="53"/>
      <c r="D963" s="53"/>
      <c r="E963" s="53"/>
      <c r="F963" s="53"/>
      <c r="G963" s="53"/>
      <c r="H963" s="53"/>
      <c r="I963" s="53"/>
      <c r="J963" s="53"/>
    </row>
    <row r="964" spans="3:10" ht="27" customHeight="1">
      <c r="C964" s="53"/>
      <c r="D964" s="53"/>
      <c r="E964" s="53"/>
      <c r="F964" s="53"/>
      <c r="G964" s="53"/>
      <c r="H964" s="53"/>
      <c r="I964" s="53"/>
      <c r="J964" s="53"/>
    </row>
    <row r="965" spans="3:10" ht="27" customHeight="1">
      <c r="C965" s="53"/>
      <c r="D965" s="53"/>
      <c r="E965" s="53"/>
      <c r="F965" s="53"/>
      <c r="G965" s="53"/>
      <c r="H965" s="53"/>
      <c r="I965" s="53"/>
      <c r="J965" s="53"/>
    </row>
    <row r="966" spans="3:10" ht="27" customHeight="1">
      <c r="C966" s="53"/>
      <c r="D966" s="53"/>
      <c r="E966" s="53"/>
      <c r="F966" s="53"/>
      <c r="G966" s="53"/>
      <c r="H966" s="53"/>
      <c r="I966" s="53"/>
      <c r="J966" s="53"/>
    </row>
    <row r="967" spans="3:10" ht="27" customHeight="1">
      <c r="C967" s="53"/>
      <c r="D967" s="53"/>
      <c r="E967" s="53"/>
      <c r="F967" s="53"/>
      <c r="G967" s="53"/>
      <c r="H967" s="53"/>
      <c r="I967" s="53"/>
      <c r="J967" s="53"/>
    </row>
    <row r="968" spans="3:10" ht="27" customHeight="1">
      <c r="C968" s="53"/>
      <c r="D968" s="53"/>
      <c r="E968" s="53"/>
      <c r="F968" s="53"/>
      <c r="G968" s="53"/>
      <c r="H968" s="53"/>
      <c r="I968" s="53"/>
      <c r="J968" s="53"/>
    </row>
    <row r="969" spans="3:10" ht="27" customHeight="1">
      <c r="C969" s="53"/>
      <c r="D969" s="53"/>
      <c r="E969" s="53"/>
      <c r="F969" s="53"/>
      <c r="G969" s="53"/>
      <c r="H969" s="53"/>
      <c r="I969" s="53"/>
      <c r="J969" s="53"/>
    </row>
    <row r="970" spans="3:10" ht="27" customHeight="1">
      <c r="C970" s="53"/>
      <c r="D970" s="53"/>
      <c r="E970" s="53"/>
      <c r="F970" s="53"/>
      <c r="G970" s="53"/>
      <c r="H970" s="53"/>
      <c r="I970" s="53"/>
      <c r="J970" s="53"/>
    </row>
    <row r="971" spans="3:10" ht="27" customHeight="1">
      <c r="C971" s="53"/>
      <c r="D971" s="53"/>
      <c r="E971" s="53"/>
      <c r="F971" s="53"/>
      <c r="G971" s="53"/>
      <c r="H971" s="53"/>
      <c r="I971" s="53"/>
      <c r="J971" s="53"/>
    </row>
    <row r="972" spans="3:10" ht="27" customHeight="1">
      <c r="C972" s="53"/>
      <c r="D972" s="53"/>
      <c r="E972" s="53"/>
      <c r="F972" s="53"/>
      <c r="G972" s="53"/>
      <c r="H972" s="53"/>
      <c r="I972" s="53"/>
      <c r="J972" s="53"/>
    </row>
    <row r="973" spans="3:10" ht="27" customHeight="1">
      <c r="C973" s="53"/>
      <c r="D973" s="53"/>
      <c r="E973" s="53"/>
      <c r="F973" s="53"/>
      <c r="G973" s="53"/>
      <c r="H973" s="53"/>
      <c r="I973" s="53"/>
      <c r="J973" s="53"/>
    </row>
    <row r="974" spans="3:10" ht="27" customHeight="1">
      <c r="C974" s="53"/>
      <c r="D974" s="53"/>
      <c r="E974" s="53"/>
      <c r="F974" s="53"/>
      <c r="G974" s="53"/>
      <c r="H974" s="53"/>
      <c r="I974" s="53"/>
      <c r="J974" s="53"/>
    </row>
    <row r="975" spans="3:10" ht="27" customHeight="1">
      <c r="C975" s="53"/>
      <c r="D975" s="53"/>
      <c r="E975" s="53"/>
      <c r="F975" s="53"/>
      <c r="G975" s="53"/>
      <c r="H975" s="53"/>
      <c r="I975" s="53"/>
      <c r="J975" s="53"/>
    </row>
    <row r="976" spans="3:10" ht="27" customHeight="1">
      <c r="C976" s="53"/>
      <c r="D976" s="53"/>
      <c r="E976" s="53"/>
      <c r="F976" s="53"/>
      <c r="G976" s="53"/>
      <c r="H976" s="53"/>
      <c r="I976" s="53"/>
      <c r="J976" s="53"/>
    </row>
    <row r="977" spans="3:10" ht="27" customHeight="1">
      <c r="C977" s="53"/>
      <c r="D977" s="53"/>
      <c r="E977" s="53"/>
      <c r="F977" s="53"/>
      <c r="G977" s="53"/>
      <c r="H977" s="53"/>
      <c r="I977" s="53"/>
      <c r="J977" s="53"/>
    </row>
    <row r="978" spans="3:10" ht="27" customHeight="1">
      <c r="C978" s="53"/>
      <c r="D978" s="53"/>
      <c r="E978" s="53"/>
      <c r="F978" s="53"/>
      <c r="G978" s="53"/>
      <c r="H978" s="53"/>
      <c r="I978" s="53"/>
      <c r="J978" s="53"/>
    </row>
    <row r="979" spans="3:10" ht="27" customHeight="1">
      <c r="C979" s="53"/>
      <c r="D979" s="53"/>
      <c r="E979" s="53"/>
      <c r="F979" s="53"/>
      <c r="G979" s="53"/>
      <c r="H979" s="53"/>
      <c r="I979" s="53"/>
      <c r="J979" s="53"/>
    </row>
    <row r="980" spans="3:10" ht="27" customHeight="1">
      <c r="C980" s="53"/>
      <c r="D980" s="53"/>
      <c r="E980" s="53"/>
      <c r="F980" s="53"/>
      <c r="G980" s="53"/>
      <c r="H980" s="53"/>
      <c r="I980" s="53"/>
      <c r="J980" s="53"/>
    </row>
    <row r="981" spans="3:10" ht="27" customHeight="1">
      <c r="C981" s="53"/>
      <c r="D981" s="53"/>
      <c r="E981" s="53"/>
      <c r="F981" s="53"/>
      <c r="G981" s="53"/>
      <c r="H981" s="53"/>
      <c r="I981" s="53"/>
      <c r="J981" s="53"/>
    </row>
    <row r="982" spans="3:10" ht="27" customHeight="1">
      <c r="C982" s="53"/>
      <c r="D982" s="53"/>
      <c r="E982" s="53"/>
      <c r="F982" s="53"/>
      <c r="G982" s="53"/>
      <c r="H982" s="53"/>
      <c r="I982" s="53"/>
      <c r="J982" s="53"/>
    </row>
    <row r="983" spans="3:10" ht="27" customHeight="1">
      <c r="C983" s="53"/>
      <c r="D983" s="53"/>
      <c r="E983" s="53"/>
      <c r="F983" s="53"/>
      <c r="G983" s="53"/>
      <c r="H983" s="53"/>
      <c r="I983" s="53"/>
      <c r="J983" s="53"/>
    </row>
    <row r="984" spans="3:10" ht="27" customHeight="1">
      <c r="C984" s="53"/>
      <c r="D984" s="53"/>
      <c r="E984" s="53"/>
      <c r="F984" s="53"/>
      <c r="G984" s="53"/>
      <c r="H984" s="53"/>
      <c r="I984" s="53"/>
      <c r="J984" s="53"/>
    </row>
    <row r="985" spans="3:10" ht="27" customHeight="1">
      <c r="C985" s="53"/>
      <c r="D985" s="53"/>
      <c r="E985" s="53"/>
      <c r="F985" s="53"/>
      <c r="G985" s="53"/>
      <c r="H985" s="53"/>
      <c r="I985" s="53"/>
      <c r="J985" s="53"/>
    </row>
    <row r="986" spans="3:10" ht="27" customHeight="1">
      <c r="C986" s="53"/>
      <c r="D986" s="53"/>
      <c r="E986" s="53"/>
      <c r="F986" s="53"/>
      <c r="G986" s="53"/>
      <c r="H986" s="53"/>
      <c r="I986" s="53"/>
      <c r="J986" s="53"/>
    </row>
    <row r="987" spans="3:10" ht="27" customHeight="1">
      <c r="C987" s="53"/>
      <c r="D987" s="53"/>
      <c r="E987" s="53"/>
      <c r="F987" s="53"/>
      <c r="G987" s="53"/>
      <c r="H987" s="53"/>
      <c r="I987" s="53"/>
      <c r="J987" s="53"/>
    </row>
    <row r="988" spans="3:10" ht="27" customHeight="1">
      <c r="C988" s="53"/>
      <c r="D988" s="53"/>
      <c r="E988" s="53"/>
      <c r="F988" s="53"/>
      <c r="G988" s="53"/>
      <c r="H988" s="53"/>
      <c r="I988" s="53"/>
      <c r="J988" s="53"/>
    </row>
    <row r="989" spans="3:10" ht="27" customHeight="1">
      <c r="C989" s="53"/>
      <c r="D989" s="53"/>
      <c r="E989" s="53"/>
      <c r="F989" s="53"/>
      <c r="G989" s="53"/>
      <c r="H989" s="53"/>
      <c r="I989" s="53"/>
      <c r="J989" s="53"/>
    </row>
    <row r="990" spans="3:10" ht="27" customHeight="1">
      <c r="C990" s="53"/>
      <c r="D990" s="53"/>
      <c r="E990" s="53"/>
      <c r="F990" s="53"/>
      <c r="G990" s="53"/>
      <c r="H990" s="53"/>
      <c r="I990" s="53"/>
      <c r="J990" s="53"/>
    </row>
    <row r="991" spans="3:10" ht="27" customHeight="1">
      <c r="C991" s="53"/>
      <c r="D991" s="53"/>
      <c r="E991" s="53"/>
      <c r="F991" s="53"/>
      <c r="G991" s="53"/>
      <c r="H991" s="53"/>
      <c r="I991" s="53"/>
      <c r="J991" s="53"/>
    </row>
    <row r="992" spans="3:10" ht="27" customHeight="1">
      <c r="C992" s="53"/>
      <c r="D992" s="53"/>
      <c r="E992" s="53"/>
      <c r="F992" s="53"/>
      <c r="G992" s="53"/>
      <c r="H992" s="53"/>
      <c r="I992" s="53"/>
      <c r="J992" s="53"/>
    </row>
    <row r="993" spans="3:10" ht="27" customHeight="1">
      <c r="C993" s="53"/>
      <c r="D993" s="53"/>
      <c r="E993" s="53"/>
      <c r="F993" s="53"/>
      <c r="G993" s="53"/>
      <c r="H993" s="53"/>
      <c r="I993" s="53"/>
      <c r="J993" s="53"/>
    </row>
    <row r="994" spans="3:10" ht="27" customHeight="1">
      <c r="C994" s="53"/>
      <c r="D994" s="53"/>
      <c r="E994" s="53"/>
      <c r="F994" s="53"/>
      <c r="G994" s="53"/>
      <c r="H994" s="53"/>
      <c r="I994" s="53"/>
      <c r="J994" s="53"/>
    </row>
    <row r="995" spans="3:10" ht="27" customHeight="1">
      <c r="C995" s="53"/>
      <c r="D995" s="53"/>
      <c r="E995" s="53"/>
      <c r="F995" s="53"/>
      <c r="G995" s="53"/>
      <c r="H995" s="53"/>
      <c r="I995" s="53"/>
      <c r="J995" s="53"/>
    </row>
    <row r="996" spans="3:10" ht="27" customHeight="1">
      <c r="C996" s="53"/>
      <c r="D996" s="53"/>
      <c r="E996" s="53"/>
      <c r="F996" s="53"/>
      <c r="G996" s="53"/>
      <c r="H996" s="53"/>
      <c r="I996" s="53"/>
      <c r="J996" s="53"/>
    </row>
    <row r="997" spans="3:10" ht="27" customHeight="1">
      <c r="C997" s="53"/>
      <c r="D997" s="53"/>
      <c r="E997" s="53"/>
      <c r="F997" s="53"/>
      <c r="G997" s="53"/>
      <c r="H997" s="53"/>
      <c r="I997" s="53"/>
      <c r="J997" s="53"/>
    </row>
    <row r="998" spans="3:10" ht="27" customHeight="1">
      <c r="C998" s="53"/>
      <c r="D998" s="53"/>
      <c r="E998" s="53"/>
      <c r="F998" s="53"/>
      <c r="G998" s="53"/>
      <c r="H998" s="53"/>
      <c r="I998" s="53"/>
      <c r="J998" s="53"/>
    </row>
    <row r="999" spans="3:10" ht="27" customHeight="1">
      <c r="C999" s="53"/>
      <c r="D999" s="53"/>
      <c r="E999" s="53"/>
      <c r="F999" s="53"/>
      <c r="G999" s="53"/>
      <c r="H999" s="53"/>
      <c r="I999" s="53"/>
      <c r="J999" s="53"/>
    </row>
    <row r="1000" spans="3:10" ht="27" customHeight="1">
      <c r="C1000" s="53"/>
      <c r="D1000" s="53"/>
      <c r="E1000" s="53"/>
      <c r="F1000" s="53"/>
      <c r="G1000" s="53"/>
      <c r="H1000" s="53"/>
      <c r="I1000" s="53"/>
      <c r="J1000" s="53"/>
    </row>
    <row r="1001" spans="3:10" ht="27" customHeight="1">
      <c r="C1001" s="53"/>
      <c r="D1001" s="53"/>
      <c r="E1001" s="53"/>
      <c r="F1001" s="53"/>
      <c r="G1001" s="53"/>
      <c r="H1001" s="53"/>
      <c r="I1001" s="53"/>
      <c r="J1001" s="53"/>
    </row>
    <row r="1002" spans="3:10" ht="27" customHeight="1">
      <c r="C1002" s="53"/>
      <c r="D1002" s="53"/>
      <c r="E1002" s="53"/>
      <c r="F1002" s="53"/>
      <c r="G1002" s="53"/>
      <c r="H1002" s="53"/>
      <c r="I1002" s="53"/>
      <c r="J1002" s="53"/>
    </row>
    <row r="1003" spans="3:10" ht="27" customHeight="1">
      <c r="C1003" s="53"/>
      <c r="D1003" s="53"/>
      <c r="E1003" s="53"/>
      <c r="F1003" s="53"/>
      <c r="G1003" s="53"/>
      <c r="H1003" s="53"/>
      <c r="I1003" s="53"/>
      <c r="J1003" s="53"/>
    </row>
    <row r="1004" spans="3:10" ht="27" customHeight="1">
      <c r="C1004" s="53"/>
      <c r="D1004" s="53"/>
      <c r="E1004" s="53"/>
      <c r="F1004" s="53"/>
      <c r="G1004" s="53"/>
      <c r="H1004" s="53"/>
      <c r="I1004" s="53"/>
      <c r="J1004" s="53"/>
    </row>
    <row r="1005" spans="3:10" ht="27" customHeight="1">
      <c r="C1005" s="53"/>
      <c r="D1005" s="53"/>
      <c r="E1005" s="53"/>
      <c r="F1005" s="53"/>
      <c r="G1005" s="53"/>
      <c r="H1005" s="53"/>
      <c r="I1005" s="53"/>
      <c r="J1005" s="53"/>
    </row>
    <row r="1006" spans="3:10" ht="27" customHeight="1">
      <c r="C1006" s="53"/>
      <c r="D1006" s="53"/>
      <c r="E1006" s="53"/>
      <c r="F1006" s="53"/>
      <c r="G1006" s="53"/>
      <c r="H1006" s="53"/>
      <c r="I1006" s="53"/>
      <c r="J1006" s="53"/>
    </row>
    <row r="1007" spans="3:10" ht="27" customHeight="1">
      <c r="C1007" s="53"/>
      <c r="D1007" s="53"/>
      <c r="E1007" s="53"/>
      <c r="F1007" s="53"/>
      <c r="G1007" s="53"/>
      <c r="H1007" s="53"/>
      <c r="I1007" s="53"/>
      <c r="J1007" s="53"/>
    </row>
    <row r="1008" spans="3:10" ht="27" customHeight="1">
      <c r="C1008" s="53"/>
      <c r="D1008" s="53"/>
      <c r="E1008" s="53"/>
      <c r="F1008" s="53"/>
      <c r="G1008" s="53"/>
      <c r="H1008" s="53"/>
      <c r="I1008" s="53"/>
      <c r="J1008" s="53"/>
    </row>
    <row r="1009" spans="3:10" ht="27" customHeight="1">
      <c r="C1009" s="53"/>
      <c r="D1009" s="53"/>
      <c r="E1009" s="53"/>
      <c r="F1009" s="53"/>
      <c r="G1009" s="53"/>
      <c r="H1009" s="53"/>
      <c r="I1009" s="53"/>
      <c r="J1009" s="53"/>
    </row>
    <row r="1010" spans="3:10" ht="27" customHeight="1">
      <c r="C1010" s="53"/>
      <c r="D1010" s="53"/>
      <c r="E1010" s="53"/>
      <c r="F1010" s="53"/>
      <c r="G1010" s="53"/>
      <c r="H1010" s="53"/>
      <c r="I1010" s="53"/>
      <c r="J1010" s="53"/>
    </row>
    <row r="1011" spans="3:10" ht="27" customHeight="1">
      <c r="C1011" s="53"/>
      <c r="D1011" s="53"/>
      <c r="E1011" s="53"/>
      <c r="F1011" s="53"/>
      <c r="G1011" s="53"/>
      <c r="H1011" s="53"/>
      <c r="I1011" s="53"/>
      <c r="J1011" s="53"/>
    </row>
    <row r="1012" spans="3:10" ht="27" customHeight="1">
      <c r="C1012" s="53"/>
      <c r="D1012" s="53"/>
      <c r="E1012" s="53"/>
      <c r="F1012" s="53"/>
      <c r="G1012" s="53"/>
      <c r="H1012" s="53"/>
      <c r="I1012" s="53"/>
      <c r="J1012" s="53"/>
    </row>
    <row r="1013" spans="3:10" ht="27" customHeight="1">
      <c r="C1013" s="53"/>
      <c r="D1013" s="53"/>
      <c r="E1013" s="53"/>
      <c r="F1013" s="53"/>
      <c r="G1013" s="53"/>
      <c r="H1013" s="53"/>
      <c r="I1013" s="53"/>
      <c r="J1013" s="53"/>
    </row>
    <row r="1014" spans="3:10" ht="27" customHeight="1">
      <c r="C1014" s="53"/>
      <c r="D1014" s="53"/>
      <c r="E1014" s="53"/>
      <c r="F1014" s="53"/>
      <c r="G1014" s="53"/>
      <c r="H1014" s="53"/>
      <c r="I1014" s="53"/>
      <c r="J1014" s="53"/>
    </row>
    <row r="1015" spans="3:10" ht="27" customHeight="1">
      <c r="C1015" s="53"/>
      <c r="D1015" s="53"/>
      <c r="E1015" s="53"/>
      <c r="F1015" s="53"/>
      <c r="G1015" s="53"/>
      <c r="H1015" s="53"/>
      <c r="I1015" s="53"/>
      <c r="J1015" s="53"/>
    </row>
    <row r="1016" spans="3:10" ht="27" customHeight="1">
      <c r="C1016" s="53"/>
      <c r="D1016" s="53"/>
      <c r="E1016" s="53"/>
      <c r="F1016" s="53"/>
      <c r="G1016" s="53"/>
      <c r="H1016" s="53"/>
      <c r="I1016" s="53"/>
      <c r="J1016" s="53"/>
    </row>
    <row r="1017" spans="3:10" ht="27" customHeight="1">
      <c r="C1017" s="53"/>
      <c r="D1017" s="53"/>
      <c r="E1017" s="53"/>
      <c r="F1017" s="53"/>
      <c r="G1017" s="53"/>
      <c r="H1017" s="53"/>
      <c r="I1017" s="53"/>
      <c r="J1017" s="53"/>
    </row>
    <row r="1018" spans="3:10" ht="27" customHeight="1">
      <c r="C1018" s="53"/>
      <c r="D1018" s="53"/>
      <c r="E1018" s="53"/>
      <c r="F1018" s="53"/>
      <c r="G1018" s="53"/>
      <c r="H1018" s="53"/>
      <c r="I1018" s="53"/>
      <c r="J1018" s="53"/>
    </row>
    <row r="1019" spans="3:10" ht="27" customHeight="1">
      <c r="C1019" s="53"/>
      <c r="D1019" s="53"/>
      <c r="E1019" s="53"/>
      <c r="F1019" s="53"/>
      <c r="G1019" s="53"/>
      <c r="H1019" s="53"/>
      <c r="I1019" s="53"/>
      <c r="J1019" s="53"/>
    </row>
    <row r="1020" spans="3:10" ht="27" customHeight="1">
      <c r="C1020" s="53"/>
      <c r="D1020" s="53"/>
      <c r="E1020" s="53"/>
      <c r="F1020" s="53"/>
      <c r="G1020" s="53"/>
      <c r="H1020" s="53"/>
      <c r="I1020" s="53"/>
      <c r="J1020" s="53"/>
    </row>
    <row r="1021" spans="3:10" ht="27" customHeight="1">
      <c r="C1021" s="53"/>
      <c r="D1021" s="53"/>
      <c r="E1021" s="53"/>
      <c r="F1021" s="53"/>
      <c r="G1021" s="53"/>
      <c r="H1021" s="53"/>
      <c r="I1021" s="53"/>
      <c r="J1021" s="53"/>
    </row>
    <row r="1022" spans="3:10" ht="27" customHeight="1">
      <c r="C1022" s="53"/>
      <c r="D1022" s="53"/>
      <c r="E1022" s="53"/>
      <c r="F1022" s="53"/>
      <c r="G1022" s="53"/>
      <c r="H1022" s="53"/>
      <c r="I1022" s="53"/>
      <c r="J1022" s="53"/>
    </row>
    <row r="1023" spans="3:10" ht="27" customHeight="1">
      <c r="C1023" s="53"/>
      <c r="D1023" s="53"/>
      <c r="E1023" s="53"/>
      <c r="F1023" s="53"/>
      <c r="G1023" s="53"/>
      <c r="H1023" s="53"/>
      <c r="I1023" s="53"/>
      <c r="J1023" s="53"/>
    </row>
    <row r="1024" spans="3:10" ht="27" customHeight="1">
      <c r="C1024" s="53"/>
      <c r="D1024" s="53"/>
      <c r="E1024" s="53"/>
      <c r="F1024" s="53"/>
      <c r="G1024" s="53"/>
      <c r="H1024" s="53"/>
      <c r="I1024" s="53"/>
      <c r="J1024" s="53"/>
    </row>
    <row r="1025" spans="3:10" ht="27" customHeight="1">
      <c r="C1025" s="53"/>
      <c r="D1025" s="53"/>
      <c r="E1025" s="53"/>
      <c r="F1025" s="53"/>
      <c r="G1025" s="53"/>
      <c r="H1025" s="53"/>
      <c r="I1025" s="53"/>
      <c r="J1025" s="53"/>
    </row>
    <row r="1026" spans="3:10" ht="27" customHeight="1">
      <c r="C1026" s="53"/>
      <c r="D1026" s="53"/>
      <c r="E1026" s="53"/>
      <c r="F1026" s="53"/>
      <c r="G1026" s="53"/>
      <c r="H1026" s="53"/>
      <c r="I1026" s="53"/>
      <c r="J1026" s="53"/>
    </row>
    <row r="1027" spans="3:10" ht="27" customHeight="1">
      <c r="C1027" s="53"/>
      <c r="D1027" s="53"/>
      <c r="E1027" s="53"/>
      <c r="F1027" s="53"/>
      <c r="G1027" s="53"/>
      <c r="H1027" s="53"/>
      <c r="I1027" s="53"/>
      <c r="J1027" s="53"/>
    </row>
    <row r="1028" spans="3:10" ht="27" customHeight="1">
      <c r="C1028" s="53"/>
      <c r="D1028" s="53"/>
      <c r="E1028" s="53"/>
      <c r="F1028" s="53"/>
      <c r="G1028" s="53"/>
      <c r="H1028" s="53"/>
      <c r="I1028" s="53"/>
      <c r="J1028" s="53"/>
    </row>
    <row r="1029" spans="3:10" ht="27" customHeight="1">
      <c r="C1029" s="53"/>
      <c r="D1029" s="53"/>
      <c r="E1029" s="53"/>
      <c r="F1029" s="53"/>
      <c r="G1029" s="53"/>
      <c r="H1029" s="53"/>
      <c r="I1029" s="53"/>
      <c r="J1029" s="53"/>
    </row>
    <row r="1030" spans="3:10" ht="27" customHeight="1">
      <c r="C1030" s="53"/>
      <c r="D1030" s="53"/>
      <c r="E1030" s="53"/>
      <c r="F1030" s="53"/>
      <c r="G1030" s="53"/>
      <c r="H1030" s="53"/>
      <c r="I1030" s="53"/>
      <c r="J1030" s="53"/>
    </row>
    <row r="1031" spans="3:10" ht="27" customHeight="1">
      <c r="C1031" s="53"/>
      <c r="D1031" s="53"/>
      <c r="E1031" s="53"/>
      <c r="F1031" s="53"/>
      <c r="G1031" s="53"/>
      <c r="H1031" s="53"/>
      <c r="I1031" s="53"/>
      <c r="J1031" s="53"/>
    </row>
    <row r="1032" spans="3:10" ht="27" customHeight="1">
      <c r="C1032" s="53"/>
      <c r="D1032" s="53"/>
      <c r="E1032" s="53"/>
      <c r="F1032" s="53"/>
      <c r="G1032" s="53"/>
      <c r="H1032" s="53"/>
      <c r="I1032" s="53"/>
      <c r="J1032" s="53"/>
    </row>
    <row r="1033" spans="3:10" ht="27" customHeight="1">
      <c r="C1033" s="53"/>
      <c r="D1033" s="53"/>
      <c r="E1033" s="53"/>
      <c r="F1033" s="53"/>
      <c r="G1033" s="53"/>
      <c r="H1033" s="53"/>
      <c r="I1033" s="53"/>
      <c r="J1033" s="53"/>
    </row>
    <row r="1034" spans="3:10" ht="27" customHeight="1">
      <c r="C1034" s="53"/>
      <c r="D1034" s="53"/>
      <c r="E1034" s="53"/>
      <c r="F1034" s="53"/>
      <c r="G1034" s="53"/>
      <c r="H1034" s="53"/>
      <c r="I1034" s="53"/>
      <c r="J1034" s="53"/>
    </row>
    <row r="1035" spans="3:10" ht="27" customHeight="1">
      <c r="C1035" s="53"/>
      <c r="D1035" s="53"/>
      <c r="E1035" s="53"/>
      <c r="F1035" s="53"/>
      <c r="G1035" s="53"/>
      <c r="H1035" s="53"/>
      <c r="I1035" s="53"/>
      <c r="J1035" s="53"/>
    </row>
    <row r="1036" spans="3:10" ht="27" customHeight="1">
      <c r="C1036" s="53"/>
      <c r="D1036" s="53"/>
      <c r="E1036" s="53"/>
      <c r="F1036" s="53"/>
      <c r="G1036" s="53"/>
      <c r="H1036" s="53"/>
      <c r="I1036" s="53"/>
      <c r="J1036" s="53"/>
    </row>
    <row r="1037" spans="3:10" ht="27" customHeight="1">
      <c r="C1037" s="53"/>
      <c r="D1037" s="53"/>
      <c r="E1037" s="53"/>
      <c r="F1037" s="53"/>
      <c r="G1037" s="53"/>
      <c r="H1037" s="53"/>
      <c r="I1037" s="53"/>
      <c r="J1037" s="53"/>
    </row>
    <row r="1038" spans="3:10" ht="27" customHeight="1">
      <c r="C1038" s="53"/>
      <c r="D1038" s="53"/>
      <c r="E1038" s="53"/>
      <c r="F1038" s="53"/>
      <c r="G1038" s="53"/>
      <c r="H1038" s="53"/>
      <c r="I1038" s="53"/>
      <c r="J1038" s="53"/>
    </row>
    <row r="1039" spans="3:10" ht="27" customHeight="1">
      <c r="C1039" s="53"/>
      <c r="D1039" s="53"/>
      <c r="E1039" s="53"/>
      <c r="F1039" s="53"/>
      <c r="G1039" s="53"/>
      <c r="H1039" s="53"/>
      <c r="I1039" s="53"/>
      <c r="J1039" s="53"/>
    </row>
    <row r="1040" spans="3:10" ht="27" customHeight="1">
      <c r="C1040" s="53"/>
      <c r="D1040" s="53"/>
      <c r="E1040" s="53"/>
      <c r="F1040" s="53"/>
      <c r="G1040" s="53"/>
      <c r="H1040" s="53"/>
      <c r="I1040" s="53"/>
      <c r="J1040" s="53"/>
    </row>
    <row r="1041" spans="3:10" ht="27" customHeight="1">
      <c r="C1041" s="53"/>
      <c r="D1041" s="53"/>
      <c r="E1041" s="53"/>
      <c r="F1041" s="53"/>
      <c r="G1041" s="53"/>
      <c r="H1041" s="53"/>
      <c r="I1041" s="53"/>
      <c r="J1041" s="53"/>
    </row>
    <row r="1042" spans="3:10" ht="27" customHeight="1">
      <c r="C1042" s="53"/>
      <c r="D1042" s="53"/>
      <c r="E1042" s="53"/>
      <c r="F1042" s="53"/>
      <c r="G1042" s="53"/>
      <c r="H1042" s="53"/>
      <c r="I1042" s="53"/>
      <c r="J1042" s="53"/>
    </row>
    <row r="1043" spans="3:10" ht="27" customHeight="1">
      <c r="C1043" s="53"/>
      <c r="D1043" s="53"/>
      <c r="E1043" s="53"/>
      <c r="F1043" s="53"/>
      <c r="G1043" s="53"/>
      <c r="H1043" s="53"/>
      <c r="I1043" s="53"/>
      <c r="J1043" s="53"/>
    </row>
    <row r="1044" spans="3:10" ht="27" customHeight="1">
      <c r="C1044" s="53"/>
      <c r="D1044" s="53"/>
      <c r="E1044" s="53"/>
      <c r="F1044" s="53"/>
      <c r="G1044" s="53"/>
      <c r="H1044" s="53"/>
      <c r="I1044" s="53"/>
      <c r="J1044" s="53"/>
    </row>
    <row r="1045" spans="3:10" ht="27" customHeight="1">
      <c r="C1045" s="53"/>
      <c r="D1045" s="53"/>
      <c r="E1045" s="53"/>
      <c r="F1045" s="53"/>
      <c r="G1045" s="53"/>
      <c r="H1045" s="53"/>
      <c r="I1045" s="53"/>
      <c r="J1045" s="53"/>
    </row>
    <row r="1046" spans="3:10" ht="27" customHeight="1">
      <c r="C1046" s="53"/>
      <c r="D1046" s="53"/>
      <c r="E1046" s="53"/>
      <c r="F1046" s="53"/>
      <c r="G1046" s="53"/>
      <c r="H1046" s="53"/>
      <c r="I1046" s="53"/>
      <c r="J1046" s="53"/>
    </row>
    <row r="1047" spans="3:10" ht="27" customHeight="1">
      <c r="C1047" s="53"/>
      <c r="D1047" s="53"/>
      <c r="E1047" s="53"/>
      <c r="F1047" s="53"/>
      <c r="G1047" s="53"/>
      <c r="H1047" s="53"/>
      <c r="I1047" s="53"/>
      <c r="J1047" s="53"/>
    </row>
    <row r="1048" spans="3:10" ht="27" customHeight="1">
      <c r="C1048" s="53"/>
      <c r="D1048" s="53"/>
      <c r="E1048" s="53"/>
      <c r="F1048" s="53"/>
      <c r="G1048" s="53"/>
      <c r="H1048" s="53"/>
      <c r="I1048" s="53"/>
      <c r="J1048" s="53"/>
    </row>
    <row r="1049" spans="3:10" ht="27" customHeight="1">
      <c r="C1049" s="53"/>
      <c r="D1049" s="53"/>
      <c r="E1049" s="53"/>
      <c r="F1049" s="53"/>
      <c r="G1049" s="53"/>
      <c r="H1049" s="53"/>
      <c r="I1049" s="53"/>
      <c r="J1049" s="53"/>
    </row>
    <row r="1050" spans="3:10" ht="27" customHeight="1">
      <c r="C1050" s="53"/>
      <c r="D1050" s="53"/>
      <c r="E1050" s="53"/>
      <c r="F1050" s="53"/>
      <c r="G1050" s="53"/>
      <c r="H1050" s="53"/>
      <c r="I1050" s="53"/>
      <c r="J1050" s="53"/>
    </row>
    <row r="1051" spans="3:10" ht="27" customHeight="1">
      <c r="C1051" s="53"/>
      <c r="D1051" s="53"/>
      <c r="E1051" s="53"/>
      <c r="F1051" s="53"/>
      <c r="G1051" s="53"/>
      <c r="H1051" s="53"/>
      <c r="I1051" s="53"/>
      <c r="J1051" s="53"/>
    </row>
    <row r="1052" spans="3:10" ht="27" customHeight="1">
      <c r="C1052" s="53"/>
      <c r="D1052" s="53"/>
      <c r="E1052" s="53"/>
      <c r="F1052" s="53"/>
      <c r="G1052" s="53"/>
      <c r="H1052" s="53"/>
      <c r="I1052" s="53"/>
      <c r="J1052" s="53"/>
    </row>
    <row r="1053" spans="3:10" ht="27" customHeight="1">
      <c r="C1053" s="53"/>
      <c r="D1053" s="53"/>
      <c r="E1053" s="53"/>
      <c r="F1053" s="53"/>
      <c r="G1053" s="53"/>
      <c r="H1053" s="53"/>
      <c r="I1053" s="53"/>
      <c r="J1053" s="53"/>
    </row>
    <row r="1054" spans="3:10" ht="27" customHeight="1">
      <c r="C1054" s="53"/>
      <c r="D1054" s="53"/>
      <c r="E1054" s="53"/>
      <c r="F1054" s="53"/>
      <c r="G1054" s="53"/>
      <c r="H1054" s="53"/>
      <c r="I1054" s="53"/>
      <c r="J1054" s="53"/>
    </row>
    <row r="1055" spans="3:10" ht="27" customHeight="1">
      <c r="C1055" s="53"/>
      <c r="D1055" s="53"/>
      <c r="E1055" s="53"/>
      <c r="F1055" s="53"/>
      <c r="G1055" s="53"/>
      <c r="H1055" s="53"/>
      <c r="I1055" s="53"/>
      <c r="J1055" s="53"/>
    </row>
    <row r="1056" spans="3:10" ht="27" customHeight="1">
      <c r="C1056" s="53"/>
      <c r="D1056" s="53"/>
      <c r="E1056" s="53"/>
      <c r="F1056" s="53"/>
      <c r="G1056" s="53"/>
      <c r="H1056" s="53"/>
      <c r="I1056" s="53"/>
      <c r="J1056" s="53"/>
    </row>
    <row r="1057" spans="3:10" ht="27" customHeight="1">
      <c r="C1057" s="53"/>
      <c r="D1057" s="53"/>
      <c r="E1057" s="53"/>
      <c r="F1057" s="53"/>
      <c r="G1057" s="53"/>
      <c r="H1057" s="53"/>
      <c r="I1057" s="53"/>
      <c r="J1057" s="53"/>
    </row>
    <row r="1058" spans="3:10" ht="27" customHeight="1">
      <c r="C1058" s="53"/>
      <c r="D1058" s="53"/>
      <c r="E1058" s="53"/>
      <c r="F1058" s="53"/>
      <c r="G1058" s="53"/>
      <c r="H1058" s="53"/>
      <c r="I1058" s="53"/>
      <c r="J1058" s="53"/>
    </row>
    <row r="1059" spans="3:10" ht="27" customHeight="1">
      <c r="C1059" s="53"/>
      <c r="D1059" s="53"/>
      <c r="E1059" s="53"/>
      <c r="F1059" s="53"/>
      <c r="G1059" s="53"/>
      <c r="H1059" s="53"/>
      <c r="I1059" s="53"/>
      <c r="J1059" s="53"/>
    </row>
    <row r="1060" spans="3:10" ht="27" customHeight="1">
      <c r="C1060" s="53"/>
      <c r="D1060" s="53"/>
      <c r="E1060" s="53"/>
      <c r="F1060" s="53"/>
      <c r="G1060" s="53"/>
      <c r="H1060" s="53"/>
      <c r="I1060" s="53"/>
      <c r="J1060" s="53"/>
    </row>
    <row r="1061" spans="3:10" ht="27" customHeight="1">
      <c r="C1061" s="53"/>
      <c r="D1061" s="53"/>
      <c r="E1061" s="53"/>
      <c r="F1061" s="53"/>
      <c r="G1061" s="53"/>
      <c r="H1061" s="53"/>
      <c r="I1061" s="53"/>
      <c r="J1061" s="53"/>
    </row>
    <row r="1062" spans="3:10" ht="27" customHeight="1">
      <c r="C1062" s="53"/>
      <c r="D1062" s="53"/>
      <c r="E1062" s="53"/>
      <c r="F1062" s="53"/>
      <c r="G1062" s="53"/>
      <c r="H1062" s="53"/>
      <c r="I1062" s="53"/>
      <c r="J1062" s="53"/>
    </row>
    <row r="1063" spans="3:10" ht="27" customHeight="1">
      <c r="C1063" s="53"/>
      <c r="D1063" s="53"/>
      <c r="E1063" s="53"/>
      <c r="F1063" s="53"/>
      <c r="G1063" s="53"/>
      <c r="H1063" s="53"/>
      <c r="I1063" s="53"/>
      <c r="J1063" s="53"/>
    </row>
    <row r="1064" spans="3:10" ht="27" customHeight="1">
      <c r="C1064" s="53"/>
      <c r="D1064" s="53"/>
      <c r="E1064" s="53"/>
      <c r="F1064" s="53"/>
      <c r="G1064" s="53"/>
      <c r="H1064" s="53"/>
      <c r="I1064" s="53"/>
      <c r="J1064" s="53"/>
    </row>
    <row r="1065" spans="3:10" ht="27" customHeight="1">
      <c r="C1065" s="53"/>
      <c r="D1065" s="53"/>
      <c r="E1065" s="53"/>
      <c r="F1065" s="53"/>
      <c r="G1065" s="53"/>
      <c r="H1065" s="53"/>
      <c r="I1065" s="53"/>
      <c r="J1065" s="53"/>
    </row>
    <row r="1066" spans="3:10" ht="27" customHeight="1">
      <c r="C1066" s="53"/>
      <c r="D1066" s="53"/>
      <c r="E1066" s="53"/>
      <c r="F1066" s="53"/>
      <c r="G1066" s="53"/>
      <c r="H1066" s="53"/>
      <c r="I1066" s="53"/>
      <c r="J1066" s="53"/>
    </row>
    <row r="1067" spans="3:10" ht="27" customHeight="1">
      <c r="C1067" s="53"/>
      <c r="D1067" s="53"/>
      <c r="E1067" s="53"/>
      <c r="F1067" s="53"/>
      <c r="G1067" s="53"/>
      <c r="H1067" s="53"/>
      <c r="I1067" s="53"/>
      <c r="J1067" s="53"/>
    </row>
    <row r="1068" spans="3:10" ht="27" customHeight="1">
      <c r="C1068" s="53"/>
      <c r="D1068" s="53"/>
      <c r="E1068" s="53"/>
      <c r="F1068" s="53"/>
      <c r="G1068" s="53"/>
      <c r="H1068" s="53"/>
      <c r="I1068" s="53"/>
      <c r="J1068" s="53"/>
    </row>
    <row r="1069" spans="3:10" ht="27" customHeight="1">
      <c r="C1069" s="53"/>
      <c r="D1069" s="53"/>
      <c r="E1069" s="53"/>
      <c r="F1069" s="53"/>
      <c r="G1069" s="53"/>
      <c r="H1069" s="53"/>
      <c r="I1069" s="53"/>
      <c r="J1069" s="53"/>
    </row>
    <row r="1070" spans="3:10" ht="27" customHeight="1">
      <c r="C1070" s="53"/>
      <c r="D1070" s="53"/>
      <c r="E1070" s="53"/>
      <c r="F1070" s="53"/>
      <c r="G1070" s="53"/>
      <c r="H1070" s="53"/>
      <c r="I1070" s="53"/>
      <c r="J1070" s="53"/>
    </row>
    <row r="1071" spans="3:10" ht="27" customHeight="1">
      <c r="C1071" s="53"/>
      <c r="D1071" s="53"/>
      <c r="E1071" s="53"/>
      <c r="F1071" s="53"/>
      <c r="G1071" s="53"/>
      <c r="H1071" s="53"/>
      <c r="I1071" s="53"/>
      <c r="J1071" s="53"/>
    </row>
    <row r="1072" spans="3:10" ht="27" customHeight="1">
      <c r="C1072" s="53"/>
      <c r="D1072" s="53"/>
      <c r="E1072" s="53"/>
      <c r="F1072" s="53"/>
      <c r="G1072" s="53"/>
      <c r="H1072" s="53"/>
      <c r="I1072" s="53"/>
      <c r="J1072" s="53"/>
    </row>
    <row r="1073" spans="3:10" ht="27" customHeight="1">
      <c r="C1073" s="53"/>
      <c r="D1073" s="53"/>
      <c r="E1073" s="53"/>
      <c r="F1073" s="53"/>
      <c r="G1073" s="53"/>
      <c r="H1073" s="53"/>
      <c r="I1073" s="53"/>
      <c r="J1073" s="53"/>
    </row>
    <row r="1074" spans="3:10" ht="27" customHeight="1">
      <c r="C1074" s="53"/>
      <c r="D1074" s="53"/>
      <c r="E1074" s="53"/>
      <c r="F1074" s="53"/>
      <c r="G1074" s="53"/>
      <c r="H1074" s="53"/>
      <c r="I1074" s="53"/>
      <c r="J1074" s="53"/>
    </row>
    <row r="1075" spans="3:10" ht="27" customHeight="1">
      <c r="C1075" s="53"/>
      <c r="D1075" s="53"/>
      <c r="E1075" s="53"/>
      <c r="F1075" s="53"/>
      <c r="G1075" s="53"/>
      <c r="H1075" s="53"/>
      <c r="I1075" s="53"/>
      <c r="J1075" s="53"/>
    </row>
    <row r="1076" spans="3:10" ht="27" customHeight="1">
      <c r="C1076" s="53"/>
      <c r="D1076" s="53"/>
      <c r="E1076" s="53"/>
      <c r="F1076" s="53"/>
      <c r="G1076" s="53"/>
      <c r="H1076" s="53"/>
      <c r="I1076" s="53"/>
      <c r="J1076" s="53"/>
    </row>
    <row r="1077" spans="3:10" ht="27" customHeight="1">
      <c r="C1077" s="53"/>
      <c r="D1077" s="53"/>
      <c r="E1077" s="53"/>
      <c r="F1077" s="53"/>
      <c r="G1077" s="53"/>
      <c r="H1077" s="53"/>
      <c r="I1077" s="53"/>
      <c r="J1077" s="53"/>
    </row>
    <row r="1078" spans="3:10" ht="27" customHeight="1">
      <c r="C1078" s="53"/>
      <c r="D1078" s="53"/>
      <c r="E1078" s="53"/>
      <c r="F1078" s="53"/>
      <c r="G1078" s="53"/>
      <c r="H1078" s="53"/>
      <c r="I1078" s="53"/>
      <c r="J1078" s="53"/>
    </row>
    <row r="1079" spans="3:10" ht="27" customHeight="1">
      <c r="C1079" s="53"/>
      <c r="D1079" s="53"/>
      <c r="E1079" s="53"/>
      <c r="F1079" s="53"/>
      <c r="G1079" s="53"/>
      <c r="H1079" s="53"/>
      <c r="I1079" s="53"/>
      <c r="J1079" s="53"/>
    </row>
    <row r="1080" spans="3:10" ht="27" customHeight="1">
      <c r="C1080" s="53"/>
      <c r="D1080" s="53"/>
      <c r="E1080" s="53"/>
      <c r="F1080" s="53"/>
      <c r="G1080" s="53"/>
      <c r="H1080" s="53"/>
      <c r="I1080" s="53"/>
      <c r="J1080" s="53"/>
    </row>
    <row r="1081" spans="3:10" ht="27" customHeight="1">
      <c r="C1081" s="53"/>
      <c r="D1081" s="53"/>
      <c r="E1081" s="53"/>
      <c r="F1081" s="53"/>
      <c r="G1081" s="53"/>
      <c r="H1081" s="53"/>
      <c r="I1081" s="53"/>
      <c r="J1081" s="53"/>
    </row>
    <row r="1082" spans="3:10" ht="27" customHeight="1">
      <c r="C1082" s="53"/>
      <c r="D1082" s="53"/>
      <c r="E1082" s="53"/>
      <c r="F1082" s="53"/>
      <c r="G1082" s="53"/>
      <c r="H1082" s="53"/>
      <c r="I1082" s="53"/>
      <c r="J1082" s="53"/>
    </row>
    <row r="1083" spans="3:10" ht="27" customHeight="1">
      <c r="C1083" s="53"/>
      <c r="D1083" s="53"/>
      <c r="E1083" s="53"/>
      <c r="F1083" s="53"/>
      <c r="G1083" s="53"/>
      <c r="H1083" s="53"/>
      <c r="I1083" s="53"/>
      <c r="J1083" s="53"/>
    </row>
    <row r="1084" spans="3:10" ht="27" customHeight="1">
      <c r="C1084" s="53"/>
      <c r="D1084" s="53"/>
      <c r="E1084" s="53"/>
      <c r="F1084" s="53"/>
      <c r="G1084" s="53"/>
      <c r="H1084" s="53"/>
      <c r="I1084" s="53"/>
      <c r="J1084" s="53"/>
    </row>
    <row r="1085" spans="3:10" ht="27" customHeight="1">
      <c r="C1085" s="53"/>
      <c r="D1085" s="53"/>
      <c r="E1085" s="53"/>
      <c r="F1085" s="53"/>
      <c r="G1085" s="53"/>
      <c r="H1085" s="53"/>
      <c r="I1085" s="53"/>
      <c r="J1085" s="53"/>
    </row>
    <row r="1086" spans="3:10" ht="27" customHeight="1">
      <c r="C1086" s="53"/>
      <c r="D1086" s="53"/>
      <c r="E1086" s="53"/>
      <c r="F1086" s="53"/>
      <c r="G1086" s="53"/>
      <c r="H1086" s="53"/>
      <c r="I1086" s="53"/>
      <c r="J1086" s="53"/>
    </row>
    <row r="1087" spans="3:10" ht="27" customHeight="1">
      <c r="C1087" s="53"/>
      <c r="D1087" s="53"/>
      <c r="E1087" s="53"/>
      <c r="F1087" s="53"/>
      <c r="G1087" s="53"/>
      <c r="H1087" s="53"/>
      <c r="I1087" s="53"/>
      <c r="J1087" s="53"/>
    </row>
    <row r="1088" spans="3:10" ht="27" customHeight="1">
      <c r="C1088" s="53"/>
      <c r="D1088" s="53"/>
      <c r="E1088" s="53"/>
      <c r="F1088" s="53"/>
      <c r="G1088" s="53"/>
      <c r="H1088" s="53"/>
      <c r="I1088" s="53"/>
      <c r="J1088" s="53"/>
    </row>
    <row r="1089" spans="3:10" ht="27" customHeight="1">
      <c r="C1089" s="53"/>
      <c r="D1089" s="53"/>
      <c r="E1089" s="53"/>
      <c r="F1089" s="53"/>
      <c r="G1089" s="53"/>
      <c r="H1089" s="53"/>
      <c r="I1089" s="53"/>
      <c r="J1089" s="53"/>
    </row>
    <row r="1090" spans="3:10" ht="27" customHeight="1">
      <c r="C1090" s="53"/>
      <c r="D1090" s="53"/>
      <c r="E1090" s="53"/>
      <c r="F1090" s="53"/>
      <c r="G1090" s="53"/>
      <c r="H1090" s="53"/>
      <c r="I1090" s="53"/>
      <c r="J1090" s="53"/>
    </row>
    <row r="1091" spans="3:10" ht="27" customHeight="1">
      <c r="C1091" s="53"/>
      <c r="D1091" s="53"/>
      <c r="E1091" s="53"/>
      <c r="F1091" s="53"/>
      <c r="G1091" s="53"/>
      <c r="H1091" s="53"/>
      <c r="I1091" s="53"/>
      <c r="J1091" s="53"/>
    </row>
    <row r="1092" spans="3:10" ht="27" customHeight="1">
      <c r="C1092" s="53"/>
      <c r="D1092" s="53"/>
      <c r="E1092" s="53"/>
      <c r="F1092" s="53"/>
      <c r="G1092" s="53"/>
      <c r="H1092" s="53"/>
      <c r="I1092" s="53"/>
      <c r="J1092" s="53"/>
    </row>
    <row r="1093" spans="3:10" ht="27" customHeight="1">
      <c r="C1093" s="53"/>
      <c r="D1093" s="53"/>
      <c r="E1093" s="53"/>
      <c r="F1093" s="53"/>
      <c r="G1093" s="53"/>
      <c r="H1093" s="53"/>
      <c r="I1093" s="53"/>
      <c r="J1093" s="53"/>
    </row>
    <row r="1094" spans="3:10" ht="27" customHeight="1">
      <c r="C1094" s="53"/>
      <c r="D1094" s="53"/>
      <c r="E1094" s="53"/>
      <c r="F1094" s="53"/>
      <c r="G1094" s="53"/>
      <c r="H1094" s="53"/>
      <c r="I1094" s="53"/>
      <c r="J1094" s="53"/>
    </row>
    <row r="1095" spans="3:10" ht="27" customHeight="1">
      <c r="C1095" s="53"/>
      <c r="D1095" s="53"/>
      <c r="E1095" s="53"/>
      <c r="F1095" s="53"/>
      <c r="G1095" s="53"/>
      <c r="H1095" s="53"/>
      <c r="I1095" s="53"/>
      <c r="J1095" s="53"/>
    </row>
    <row r="1096" spans="3:10" ht="27" customHeight="1">
      <c r="C1096" s="53"/>
      <c r="D1096" s="53"/>
      <c r="E1096" s="53"/>
      <c r="F1096" s="53"/>
      <c r="G1096" s="53"/>
      <c r="H1096" s="53"/>
      <c r="I1096" s="53"/>
      <c r="J1096" s="53"/>
    </row>
    <row r="1097" spans="3:10" ht="27" customHeight="1">
      <c r="C1097" s="53"/>
      <c r="D1097" s="53"/>
      <c r="E1097" s="53"/>
      <c r="F1097" s="53"/>
      <c r="G1097" s="53"/>
      <c r="H1097" s="53"/>
      <c r="I1097" s="53"/>
      <c r="J1097" s="53"/>
    </row>
    <row r="1098" spans="3:10" ht="27" customHeight="1">
      <c r="C1098" s="53"/>
      <c r="D1098" s="53"/>
      <c r="E1098" s="53"/>
      <c r="F1098" s="53"/>
      <c r="G1098" s="53"/>
      <c r="H1098" s="53"/>
      <c r="I1098" s="53"/>
      <c r="J1098" s="53"/>
    </row>
    <row r="1099" spans="3:10" ht="27" customHeight="1">
      <c r="C1099" s="53"/>
      <c r="D1099" s="53"/>
      <c r="E1099" s="53"/>
      <c r="F1099" s="53"/>
      <c r="G1099" s="53"/>
      <c r="H1099" s="53"/>
      <c r="I1099" s="53"/>
      <c r="J1099" s="53"/>
    </row>
    <row r="1100" spans="3:10" ht="27" customHeight="1">
      <c r="C1100" s="53"/>
      <c r="D1100" s="53"/>
      <c r="E1100" s="53"/>
      <c r="F1100" s="53"/>
      <c r="G1100" s="53"/>
      <c r="H1100" s="53"/>
      <c r="I1100" s="53"/>
      <c r="J1100" s="53"/>
    </row>
    <row r="1101" spans="3:10" ht="27" customHeight="1">
      <c r="C1101" s="53"/>
      <c r="D1101" s="53"/>
      <c r="E1101" s="53"/>
      <c r="F1101" s="53"/>
      <c r="G1101" s="53"/>
      <c r="H1101" s="53"/>
      <c r="I1101" s="53"/>
      <c r="J1101" s="53"/>
    </row>
    <row r="1102" spans="3:10" ht="27" customHeight="1">
      <c r="C1102" s="53"/>
      <c r="D1102" s="53"/>
      <c r="E1102" s="53"/>
      <c r="F1102" s="53"/>
      <c r="G1102" s="53"/>
      <c r="H1102" s="53"/>
      <c r="I1102" s="53"/>
      <c r="J1102" s="53"/>
    </row>
    <row r="1103" spans="3:10" ht="27" customHeight="1">
      <c r="C1103" s="53"/>
      <c r="D1103" s="53"/>
      <c r="E1103" s="53"/>
      <c r="F1103" s="53"/>
      <c r="G1103" s="53"/>
      <c r="H1103" s="53"/>
      <c r="I1103" s="53"/>
      <c r="J1103" s="53"/>
    </row>
    <row r="1104" spans="3:10" ht="27" customHeight="1">
      <c r="C1104" s="53"/>
      <c r="D1104" s="53"/>
      <c r="E1104" s="53"/>
      <c r="F1104" s="53"/>
      <c r="G1104" s="53"/>
      <c r="H1104" s="53"/>
      <c r="I1104" s="53"/>
      <c r="J1104" s="53"/>
    </row>
    <row r="1105" spans="3:10" ht="27" customHeight="1">
      <c r="C1105" s="53"/>
      <c r="D1105" s="53"/>
      <c r="E1105" s="53"/>
      <c r="F1105" s="53"/>
      <c r="G1105" s="53"/>
      <c r="H1105" s="53"/>
      <c r="I1105" s="53"/>
      <c r="J1105" s="53"/>
    </row>
    <row r="1106" spans="3:10" ht="27" customHeight="1">
      <c r="C1106" s="53"/>
      <c r="D1106" s="53"/>
      <c r="E1106" s="53"/>
      <c r="F1106" s="53"/>
      <c r="G1106" s="53"/>
      <c r="H1106" s="53"/>
      <c r="I1106" s="53"/>
      <c r="J1106" s="53"/>
    </row>
    <row r="1107" spans="3:10" ht="27" customHeight="1">
      <c r="C1107" s="53"/>
      <c r="D1107" s="53"/>
      <c r="E1107" s="53"/>
      <c r="F1107" s="53"/>
      <c r="G1107" s="53"/>
      <c r="H1107" s="53"/>
      <c r="I1107" s="53"/>
      <c r="J1107" s="53"/>
    </row>
    <row r="1108" spans="3:10" ht="27" customHeight="1">
      <c r="C1108" s="53"/>
      <c r="D1108" s="53"/>
      <c r="E1108" s="53"/>
      <c r="F1108" s="53"/>
      <c r="G1108" s="53"/>
      <c r="H1108" s="53"/>
      <c r="I1108" s="53"/>
      <c r="J1108" s="53"/>
    </row>
    <row r="1109" spans="3:10" ht="27" customHeight="1">
      <c r="C1109" s="53"/>
      <c r="D1109" s="53"/>
      <c r="E1109" s="53"/>
      <c r="F1109" s="53"/>
      <c r="G1109" s="53"/>
      <c r="H1109" s="53"/>
      <c r="I1109" s="53"/>
      <c r="J1109" s="53"/>
    </row>
    <row r="1110" spans="3:10" ht="27" customHeight="1">
      <c r="C1110" s="53"/>
      <c r="D1110" s="53"/>
      <c r="E1110" s="53"/>
      <c r="F1110" s="53"/>
      <c r="G1110" s="53"/>
      <c r="H1110" s="53"/>
      <c r="I1110" s="53"/>
      <c r="J1110" s="53"/>
    </row>
    <row r="1111" spans="3:10" ht="27" customHeight="1">
      <c r="C1111" s="53"/>
      <c r="D1111" s="53"/>
      <c r="E1111" s="53"/>
      <c r="F1111" s="53"/>
      <c r="G1111" s="53"/>
      <c r="H1111" s="53"/>
      <c r="I1111" s="53"/>
      <c r="J1111" s="53"/>
    </row>
    <row r="1112" spans="3:10" ht="27" customHeight="1">
      <c r="C1112" s="53"/>
      <c r="D1112" s="53"/>
      <c r="E1112" s="53"/>
      <c r="F1112" s="53"/>
      <c r="G1112" s="53"/>
      <c r="H1112" s="53"/>
      <c r="I1112" s="53"/>
      <c r="J1112" s="53"/>
    </row>
    <row r="1113" spans="3:10" ht="27" customHeight="1">
      <c r="C1113" s="53"/>
      <c r="D1113" s="53"/>
      <c r="E1113" s="53"/>
      <c r="F1113" s="53"/>
      <c r="G1113" s="53"/>
      <c r="H1113" s="53"/>
      <c r="I1113" s="53"/>
      <c r="J1113" s="53"/>
    </row>
    <row r="1114" spans="3:10" ht="27" customHeight="1">
      <c r="C1114" s="53"/>
      <c r="D1114" s="53"/>
      <c r="E1114" s="53"/>
      <c r="F1114" s="53"/>
      <c r="G1114" s="53"/>
      <c r="H1114" s="53"/>
      <c r="I1114" s="53"/>
      <c r="J1114" s="53"/>
    </row>
    <row r="1115" spans="3:10" ht="27" customHeight="1">
      <c r="C1115" s="53"/>
      <c r="D1115" s="53"/>
      <c r="E1115" s="53"/>
      <c r="F1115" s="53"/>
      <c r="G1115" s="53"/>
      <c r="H1115" s="53"/>
      <c r="I1115" s="53"/>
      <c r="J1115" s="53"/>
    </row>
    <row r="1116" spans="3:10" ht="27" customHeight="1">
      <c r="C1116" s="53"/>
      <c r="D1116" s="53"/>
      <c r="E1116" s="53"/>
      <c r="F1116" s="53"/>
      <c r="G1116" s="53"/>
      <c r="H1116" s="53"/>
      <c r="I1116" s="53"/>
      <c r="J1116" s="53"/>
    </row>
    <row r="1117" spans="3:10" ht="27" customHeight="1">
      <c r="C1117" s="53"/>
      <c r="D1117" s="53"/>
      <c r="E1117" s="53"/>
      <c r="F1117" s="53"/>
      <c r="G1117" s="53"/>
      <c r="H1117" s="53"/>
      <c r="I1117" s="53"/>
      <c r="J1117" s="53"/>
    </row>
    <row r="1118" spans="3:10" ht="27" customHeight="1">
      <c r="C1118" s="53"/>
      <c r="D1118" s="53"/>
      <c r="E1118" s="53"/>
      <c r="F1118" s="53"/>
      <c r="G1118" s="53"/>
      <c r="H1118" s="53"/>
      <c r="I1118" s="53"/>
      <c r="J1118" s="53"/>
    </row>
    <row r="1119" spans="3:10" ht="27" customHeight="1">
      <c r="C1119" s="53"/>
      <c r="D1119" s="53"/>
      <c r="E1119" s="53"/>
      <c r="F1119" s="53"/>
      <c r="G1119" s="53"/>
      <c r="H1119" s="53"/>
      <c r="I1119" s="53"/>
      <c r="J1119" s="53"/>
    </row>
    <row r="1120" spans="3:10" ht="27" customHeight="1">
      <c r="C1120" s="53"/>
      <c r="D1120" s="53"/>
      <c r="E1120" s="53"/>
      <c r="F1120" s="53"/>
      <c r="G1120" s="53"/>
      <c r="H1120" s="53"/>
      <c r="I1120" s="53"/>
      <c r="J1120" s="53"/>
    </row>
    <row r="1121" spans="3:10" ht="27" customHeight="1">
      <c r="C1121" s="53"/>
      <c r="D1121" s="53"/>
      <c r="E1121" s="53"/>
      <c r="F1121" s="53"/>
      <c r="G1121" s="53"/>
      <c r="H1121" s="53"/>
      <c r="I1121" s="53"/>
      <c r="J1121" s="53"/>
    </row>
    <row r="1122" spans="3:10" ht="27" customHeight="1">
      <c r="C1122" s="53"/>
      <c r="D1122" s="53"/>
      <c r="E1122" s="53"/>
      <c r="F1122" s="53"/>
      <c r="G1122" s="53"/>
      <c r="H1122" s="53"/>
      <c r="I1122" s="53"/>
      <c r="J1122" s="53"/>
    </row>
    <row r="1123" spans="3:10" ht="27" customHeight="1">
      <c r="C1123" s="53"/>
      <c r="D1123" s="53"/>
      <c r="E1123" s="53"/>
      <c r="F1123" s="53"/>
      <c r="G1123" s="53"/>
      <c r="H1123" s="53"/>
      <c r="I1123" s="53"/>
      <c r="J1123" s="53"/>
    </row>
    <row r="1124" spans="3:10" ht="27" customHeight="1">
      <c r="C1124" s="53"/>
      <c r="D1124" s="53"/>
      <c r="E1124" s="53"/>
      <c r="F1124" s="53"/>
      <c r="G1124" s="53"/>
      <c r="H1124" s="53"/>
      <c r="I1124" s="53"/>
      <c r="J1124" s="53"/>
    </row>
    <row r="1125" spans="3:10" ht="27" customHeight="1">
      <c r="C1125" s="53"/>
      <c r="D1125" s="53"/>
      <c r="E1125" s="53"/>
      <c r="F1125" s="53"/>
      <c r="G1125" s="53"/>
      <c r="H1125" s="53"/>
      <c r="I1125" s="53"/>
      <c r="J1125" s="53"/>
    </row>
    <row r="1126" spans="3:10" ht="27" customHeight="1">
      <c r="C1126" s="53"/>
      <c r="D1126" s="53"/>
      <c r="E1126" s="53"/>
      <c r="F1126" s="53"/>
      <c r="G1126" s="53"/>
      <c r="H1126" s="53"/>
      <c r="I1126" s="53"/>
      <c r="J1126" s="53"/>
    </row>
    <row r="1127" spans="3:10" ht="27" customHeight="1">
      <c r="C1127" s="53"/>
      <c r="D1127" s="53"/>
      <c r="E1127" s="53"/>
      <c r="F1127" s="53"/>
      <c r="G1127" s="53"/>
      <c r="H1127" s="53"/>
      <c r="I1127" s="53"/>
      <c r="J1127" s="53"/>
    </row>
    <row r="1128" spans="3:10" ht="27" customHeight="1">
      <c r="C1128" s="53"/>
      <c r="D1128" s="53"/>
      <c r="E1128" s="53"/>
      <c r="F1128" s="53"/>
      <c r="G1128" s="53"/>
      <c r="H1128" s="53"/>
      <c r="I1128" s="53"/>
      <c r="J1128" s="53"/>
    </row>
    <row r="1129" spans="3:10" ht="27" customHeight="1">
      <c r="C1129" s="53"/>
      <c r="D1129" s="53"/>
      <c r="E1129" s="53"/>
      <c r="F1129" s="53"/>
      <c r="G1129" s="53"/>
      <c r="H1129" s="53"/>
      <c r="I1129" s="53"/>
      <c r="J1129" s="53"/>
    </row>
    <row r="1130" spans="3:10" ht="27" customHeight="1">
      <c r="C1130" s="53"/>
      <c r="D1130" s="53"/>
      <c r="E1130" s="53"/>
      <c r="F1130" s="53"/>
      <c r="G1130" s="53"/>
      <c r="H1130" s="53"/>
      <c r="I1130" s="53"/>
      <c r="J1130" s="53"/>
    </row>
    <row r="1131" spans="3:10" ht="27" customHeight="1">
      <c r="C1131" s="53"/>
      <c r="D1131" s="53"/>
      <c r="E1131" s="53"/>
      <c r="F1131" s="53"/>
      <c r="G1131" s="53"/>
      <c r="H1131" s="53"/>
      <c r="I1131" s="53"/>
      <c r="J1131" s="53"/>
    </row>
    <row r="1132" spans="3:10" ht="27" customHeight="1">
      <c r="C1132" s="53"/>
      <c r="D1132" s="53"/>
      <c r="E1132" s="53"/>
      <c r="F1132" s="53"/>
      <c r="G1132" s="53"/>
      <c r="H1132" s="53"/>
      <c r="I1132" s="53"/>
      <c r="J1132" s="53"/>
    </row>
    <row r="1133" spans="3:10" ht="27" customHeight="1">
      <c r="C1133" s="53"/>
      <c r="D1133" s="53"/>
      <c r="E1133" s="53"/>
      <c r="F1133" s="53"/>
      <c r="G1133" s="53"/>
      <c r="H1133" s="53"/>
      <c r="I1133" s="53"/>
      <c r="J1133" s="53"/>
    </row>
    <row r="1134" spans="3:10" ht="27" customHeight="1">
      <c r="C1134" s="53"/>
      <c r="D1134" s="53"/>
      <c r="E1134" s="53"/>
      <c r="F1134" s="53"/>
      <c r="G1134" s="53"/>
      <c r="H1134" s="53"/>
      <c r="I1134" s="53"/>
      <c r="J1134" s="53"/>
    </row>
    <row r="1135" spans="3:10" ht="27" customHeight="1">
      <c r="C1135" s="53"/>
      <c r="D1135" s="53"/>
      <c r="E1135" s="53"/>
      <c r="F1135" s="53"/>
      <c r="G1135" s="53"/>
      <c r="H1135" s="53"/>
      <c r="I1135" s="53"/>
      <c r="J1135" s="53"/>
    </row>
    <row r="1136" spans="3:10" ht="27" customHeight="1">
      <c r="C1136" s="53"/>
      <c r="D1136" s="53"/>
      <c r="E1136" s="53"/>
      <c r="F1136" s="53"/>
      <c r="G1136" s="53"/>
      <c r="H1136" s="53"/>
      <c r="I1136" s="53"/>
      <c r="J1136" s="53"/>
    </row>
    <row r="1137" spans="3:10" ht="27" customHeight="1">
      <c r="C1137" s="53"/>
      <c r="D1137" s="53"/>
      <c r="E1137" s="53"/>
      <c r="F1137" s="53"/>
      <c r="G1137" s="53"/>
      <c r="H1137" s="53"/>
      <c r="I1137" s="53"/>
      <c r="J1137" s="53"/>
    </row>
    <row r="1138" spans="3:10" ht="27" customHeight="1">
      <c r="C1138" s="53"/>
      <c r="D1138" s="53"/>
      <c r="E1138" s="53"/>
      <c r="F1138" s="53"/>
      <c r="G1138" s="53"/>
      <c r="H1138" s="53"/>
      <c r="I1138" s="53"/>
      <c r="J1138" s="53"/>
    </row>
    <row r="1139" spans="3:10" ht="27" customHeight="1">
      <c r="C1139" s="53"/>
      <c r="D1139" s="53"/>
      <c r="E1139" s="53"/>
      <c r="F1139" s="53"/>
      <c r="G1139" s="53"/>
      <c r="H1139" s="53"/>
      <c r="I1139" s="53"/>
      <c r="J1139" s="53"/>
    </row>
    <row r="1140" spans="3:10" ht="27" customHeight="1">
      <c r="C1140" s="53"/>
      <c r="D1140" s="53"/>
      <c r="E1140" s="53"/>
      <c r="F1140" s="53"/>
      <c r="G1140" s="53"/>
      <c r="H1140" s="53"/>
      <c r="I1140" s="53"/>
      <c r="J1140" s="53"/>
    </row>
    <row r="1141" spans="3:10" ht="27" customHeight="1">
      <c r="C1141" s="53"/>
      <c r="D1141" s="53"/>
      <c r="E1141" s="53"/>
      <c r="F1141" s="53"/>
      <c r="G1141" s="53"/>
      <c r="H1141" s="53"/>
      <c r="I1141" s="53"/>
      <c r="J1141" s="53"/>
    </row>
    <row r="1142" spans="3:10" ht="27" customHeight="1">
      <c r="C1142" s="53"/>
      <c r="D1142" s="53"/>
      <c r="E1142" s="53"/>
      <c r="F1142" s="53"/>
      <c r="G1142" s="53"/>
      <c r="H1142" s="53"/>
      <c r="I1142" s="53"/>
      <c r="J1142" s="53"/>
    </row>
    <row r="1143" spans="3:10" ht="27" customHeight="1">
      <c r="C1143" s="53"/>
      <c r="D1143" s="53"/>
      <c r="E1143" s="53"/>
      <c r="F1143" s="53"/>
      <c r="G1143" s="53"/>
      <c r="H1143" s="53"/>
      <c r="I1143" s="53"/>
      <c r="J1143" s="53"/>
    </row>
    <row r="1144" spans="3:10" ht="27" customHeight="1">
      <c r="C1144" s="53"/>
      <c r="D1144" s="53"/>
      <c r="E1144" s="53"/>
      <c r="F1144" s="53"/>
      <c r="G1144" s="53"/>
      <c r="H1144" s="53"/>
      <c r="I1144" s="53"/>
      <c r="J1144" s="53"/>
    </row>
    <row r="1145" spans="3:10" ht="27" customHeight="1">
      <c r="C1145" s="53"/>
      <c r="D1145" s="53"/>
      <c r="E1145" s="53"/>
      <c r="F1145" s="53"/>
      <c r="G1145" s="53"/>
      <c r="H1145" s="53"/>
      <c r="I1145" s="53"/>
      <c r="J1145" s="53"/>
    </row>
    <row r="1146" spans="3:10" ht="27" customHeight="1">
      <c r="C1146" s="53"/>
      <c r="D1146" s="53"/>
      <c r="E1146" s="53"/>
      <c r="F1146" s="53"/>
      <c r="G1146" s="53"/>
      <c r="H1146" s="53"/>
      <c r="I1146" s="53"/>
      <c r="J1146" s="53"/>
    </row>
    <row r="1147" spans="3:10" ht="27" customHeight="1">
      <c r="C1147" s="53"/>
      <c r="D1147" s="53"/>
      <c r="E1147" s="53"/>
      <c r="F1147" s="53"/>
      <c r="G1147" s="53"/>
      <c r="H1147" s="53"/>
      <c r="I1147" s="53"/>
      <c r="J1147" s="53"/>
    </row>
    <row r="1148" spans="3:10" ht="27" customHeight="1">
      <c r="C1148" s="53"/>
      <c r="D1148" s="53"/>
      <c r="E1148" s="53"/>
      <c r="F1148" s="53"/>
      <c r="G1148" s="53"/>
      <c r="H1148" s="53"/>
      <c r="I1148" s="53"/>
      <c r="J1148" s="53"/>
    </row>
    <row r="1149" spans="3:10" ht="27" customHeight="1">
      <c r="C1149" s="53"/>
      <c r="D1149" s="53"/>
      <c r="E1149" s="53"/>
      <c r="F1149" s="53"/>
      <c r="G1149" s="53"/>
      <c r="H1149" s="53"/>
      <c r="I1149" s="53"/>
      <c r="J1149" s="53"/>
    </row>
    <row r="1150" spans="3:10" ht="27" customHeight="1">
      <c r="C1150" s="53"/>
      <c r="D1150" s="53"/>
      <c r="E1150" s="53"/>
      <c r="F1150" s="53"/>
      <c r="G1150" s="53"/>
      <c r="H1150" s="53"/>
      <c r="I1150" s="53"/>
      <c r="J1150" s="53"/>
    </row>
    <row r="1151" spans="3:10" ht="27" customHeight="1">
      <c r="C1151" s="53"/>
      <c r="D1151" s="53"/>
      <c r="E1151" s="53"/>
      <c r="F1151" s="53"/>
      <c r="G1151" s="53"/>
      <c r="H1151" s="53"/>
      <c r="I1151" s="53"/>
      <c r="J1151" s="53"/>
    </row>
    <row r="1152" spans="3:10" ht="27" customHeight="1">
      <c r="C1152" s="53"/>
      <c r="D1152" s="53"/>
      <c r="E1152" s="53"/>
      <c r="F1152" s="53"/>
      <c r="G1152" s="53"/>
      <c r="H1152" s="53"/>
      <c r="I1152" s="53"/>
      <c r="J1152" s="53"/>
    </row>
    <row r="1153" spans="3:10" ht="27" customHeight="1">
      <c r="C1153" s="53"/>
      <c r="D1153" s="53"/>
      <c r="E1153" s="53"/>
      <c r="F1153" s="53"/>
      <c r="G1153" s="53"/>
      <c r="H1153" s="53"/>
      <c r="I1153" s="53"/>
      <c r="J1153" s="53"/>
    </row>
    <row r="1154" spans="3:10" ht="27" customHeight="1">
      <c r="C1154" s="53"/>
      <c r="D1154" s="53"/>
      <c r="E1154" s="53"/>
      <c r="F1154" s="53"/>
      <c r="G1154" s="53"/>
      <c r="H1154" s="53"/>
      <c r="I1154" s="53"/>
      <c r="J1154" s="53"/>
    </row>
    <row r="1155" spans="3:10" ht="27" customHeight="1">
      <c r="C1155" s="53"/>
      <c r="D1155" s="53"/>
      <c r="E1155" s="53"/>
      <c r="F1155" s="53"/>
      <c r="G1155" s="53"/>
      <c r="H1155" s="53"/>
      <c r="I1155" s="53"/>
      <c r="J1155" s="53"/>
    </row>
    <row r="1156" spans="3:10" ht="27" customHeight="1">
      <c r="C1156" s="53"/>
      <c r="D1156" s="53"/>
      <c r="E1156" s="53"/>
      <c r="F1156" s="53"/>
      <c r="G1156" s="53"/>
      <c r="H1156" s="53"/>
      <c r="I1156" s="53"/>
      <c r="J1156" s="53"/>
    </row>
    <row r="1157" spans="3:10" ht="27" customHeight="1">
      <c r="C1157" s="53"/>
      <c r="D1157" s="53"/>
      <c r="E1157" s="53"/>
      <c r="F1157" s="53"/>
      <c r="G1157" s="53"/>
      <c r="H1157" s="53"/>
      <c r="I1157" s="53"/>
      <c r="J1157" s="53"/>
    </row>
    <row r="1158" spans="3:10" ht="27" customHeight="1">
      <c r="C1158" s="53"/>
      <c r="D1158" s="53"/>
      <c r="E1158" s="53"/>
      <c r="F1158" s="53"/>
      <c r="G1158" s="53"/>
      <c r="H1158" s="53"/>
      <c r="I1158" s="53"/>
      <c r="J1158" s="53"/>
    </row>
    <row r="1159" spans="3:10" ht="27" customHeight="1">
      <c r="C1159" s="53"/>
      <c r="D1159" s="53"/>
      <c r="E1159" s="53"/>
      <c r="F1159" s="53"/>
      <c r="G1159" s="53"/>
      <c r="H1159" s="53"/>
      <c r="I1159" s="53"/>
      <c r="J1159" s="53"/>
    </row>
    <row r="1160" spans="3:10" ht="27" customHeight="1">
      <c r="C1160" s="53"/>
      <c r="D1160" s="53"/>
      <c r="E1160" s="53"/>
      <c r="F1160" s="53"/>
      <c r="G1160" s="53"/>
      <c r="H1160" s="53"/>
      <c r="I1160" s="53"/>
      <c r="J1160" s="53"/>
    </row>
    <row r="1161" spans="3:10" ht="27" customHeight="1">
      <c r="C1161" s="53"/>
      <c r="D1161" s="53"/>
      <c r="E1161" s="53"/>
      <c r="F1161" s="53"/>
      <c r="G1161" s="53"/>
      <c r="H1161" s="53"/>
      <c r="I1161" s="53"/>
      <c r="J1161" s="53"/>
    </row>
    <row r="1162" spans="3:10" ht="27" customHeight="1">
      <c r="C1162" s="53"/>
      <c r="D1162" s="53"/>
      <c r="E1162" s="53"/>
      <c r="F1162" s="53"/>
      <c r="G1162" s="53"/>
      <c r="H1162" s="53"/>
      <c r="I1162" s="53"/>
      <c r="J1162" s="53"/>
    </row>
    <row r="1163" spans="3:10" ht="27" customHeight="1">
      <c r="C1163" s="53"/>
      <c r="D1163" s="53"/>
      <c r="E1163" s="53"/>
      <c r="F1163" s="53"/>
      <c r="G1163" s="53"/>
      <c r="H1163" s="53"/>
      <c r="I1163" s="53"/>
      <c r="J1163" s="53"/>
    </row>
    <row r="1164" spans="3:10" ht="27" customHeight="1">
      <c r="C1164" s="53"/>
      <c r="D1164" s="53"/>
      <c r="E1164" s="53"/>
      <c r="F1164" s="53"/>
      <c r="G1164" s="53"/>
      <c r="H1164" s="53"/>
      <c r="I1164" s="53"/>
      <c r="J1164" s="53"/>
    </row>
    <row r="1165" spans="3:10" ht="27" customHeight="1">
      <c r="C1165" s="53"/>
      <c r="D1165" s="53"/>
      <c r="E1165" s="53"/>
      <c r="F1165" s="53"/>
      <c r="G1165" s="53"/>
      <c r="H1165" s="53"/>
      <c r="I1165" s="53"/>
      <c r="J1165" s="53"/>
    </row>
    <row r="1166" spans="3:10" ht="27" customHeight="1">
      <c r="C1166" s="53"/>
      <c r="D1166" s="53"/>
      <c r="E1166" s="53"/>
      <c r="F1166" s="53"/>
      <c r="G1166" s="53"/>
      <c r="H1166" s="53"/>
      <c r="I1166" s="53"/>
      <c r="J1166" s="53"/>
    </row>
    <row r="1167" spans="3:10" ht="27" customHeight="1">
      <c r="C1167" s="53"/>
      <c r="D1167" s="53"/>
      <c r="E1167" s="53"/>
      <c r="F1167" s="53"/>
      <c r="G1167" s="53"/>
      <c r="H1167" s="53"/>
      <c r="I1167" s="53"/>
      <c r="J1167" s="53"/>
    </row>
    <row r="1168" spans="3:10" ht="27" customHeight="1">
      <c r="C1168" s="53"/>
      <c r="D1168" s="53"/>
      <c r="E1168" s="53"/>
      <c r="F1168" s="53"/>
      <c r="G1168" s="53"/>
      <c r="H1168" s="53"/>
      <c r="I1168" s="53"/>
      <c r="J1168" s="53"/>
    </row>
    <row r="1169" spans="3:10" ht="27" customHeight="1">
      <c r="C1169" s="53"/>
      <c r="D1169" s="53"/>
      <c r="E1169" s="53"/>
      <c r="F1169" s="53"/>
      <c r="G1169" s="53"/>
      <c r="H1169" s="53"/>
      <c r="I1169" s="53"/>
      <c r="J1169" s="53"/>
    </row>
    <row r="1170" spans="3:10" ht="27" customHeight="1">
      <c r="C1170" s="53"/>
      <c r="D1170" s="53"/>
      <c r="E1170" s="53"/>
      <c r="F1170" s="53"/>
      <c r="G1170" s="53"/>
      <c r="H1170" s="53"/>
      <c r="I1170" s="53"/>
      <c r="J1170" s="53"/>
    </row>
    <row r="1171" spans="3:10" ht="27" customHeight="1">
      <c r="C1171" s="53"/>
      <c r="D1171" s="53"/>
      <c r="E1171" s="53"/>
      <c r="F1171" s="53"/>
      <c r="G1171" s="53"/>
      <c r="H1171" s="53"/>
      <c r="I1171" s="53"/>
      <c r="J1171" s="53"/>
    </row>
    <row r="1172" spans="3:10" ht="27" customHeight="1">
      <c r="C1172" s="53"/>
      <c r="D1172" s="53"/>
      <c r="E1172" s="53"/>
      <c r="F1172" s="53"/>
      <c r="G1172" s="53"/>
      <c r="H1172" s="53"/>
      <c r="I1172" s="53"/>
      <c r="J1172" s="53"/>
    </row>
    <row r="1173" spans="3:10" ht="27" customHeight="1">
      <c r="C1173" s="53"/>
      <c r="D1173" s="53"/>
      <c r="E1173" s="53"/>
      <c r="F1173" s="53"/>
      <c r="G1173" s="53"/>
      <c r="H1173" s="53"/>
      <c r="I1173" s="53"/>
      <c r="J1173" s="53"/>
    </row>
    <row r="1174" spans="3:10" ht="27" customHeight="1">
      <c r="C1174" s="53"/>
      <c r="D1174" s="53"/>
      <c r="E1174" s="53"/>
      <c r="F1174" s="53"/>
      <c r="G1174" s="53"/>
      <c r="H1174" s="53"/>
      <c r="I1174" s="53"/>
      <c r="J1174" s="53"/>
    </row>
    <row r="1175" spans="3:10" ht="27" customHeight="1">
      <c r="C1175" s="53"/>
      <c r="D1175" s="53"/>
      <c r="E1175" s="53"/>
      <c r="F1175" s="53"/>
      <c r="G1175" s="53"/>
      <c r="H1175" s="53"/>
      <c r="I1175" s="53"/>
      <c r="J1175" s="53"/>
    </row>
    <row r="1176" spans="3:10" ht="27" customHeight="1">
      <c r="C1176" s="53"/>
      <c r="D1176" s="53"/>
      <c r="E1176" s="53"/>
      <c r="F1176" s="53"/>
      <c r="G1176" s="53"/>
      <c r="H1176" s="53"/>
      <c r="I1176" s="53"/>
      <c r="J1176" s="53"/>
    </row>
    <row r="1177" spans="3:10" ht="27" customHeight="1">
      <c r="C1177" s="53"/>
      <c r="D1177" s="53"/>
      <c r="E1177" s="53"/>
      <c r="F1177" s="53"/>
      <c r="G1177" s="53"/>
      <c r="H1177" s="53"/>
      <c r="I1177" s="53"/>
      <c r="J1177" s="53"/>
    </row>
    <row r="1178" spans="3:10" ht="27" customHeight="1">
      <c r="C1178" s="53"/>
      <c r="D1178" s="53"/>
      <c r="E1178" s="53"/>
      <c r="F1178" s="53"/>
      <c r="G1178" s="53"/>
      <c r="H1178" s="53"/>
      <c r="I1178" s="53"/>
      <c r="J1178" s="53"/>
    </row>
    <row r="1179" spans="3:10" ht="27" customHeight="1">
      <c r="C1179" s="53"/>
      <c r="D1179" s="53"/>
      <c r="E1179" s="53"/>
      <c r="F1179" s="53"/>
      <c r="G1179" s="53"/>
      <c r="H1179" s="53"/>
      <c r="I1179" s="53"/>
      <c r="J1179" s="53"/>
    </row>
    <row r="1180" spans="3:10" ht="27" customHeight="1">
      <c r="C1180" s="53"/>
      <c r="D1180" s="53"/>
      <c r="E1180" s="53"/>
      <c r="F1180" s="53"/>
      <c r="G1180" s="53"/>
      <c r="H1180" s="53"/>
      <c r="I1180" s="53"/>
      <c r="J1180" s="53"/>
    </row>
    <row r="1181" spans="3:10" ht="27" customHeight="1">
      <c r="C1181" s="53"/>
      <c r="D1181" s="53"/>
      <c r="E1181" s="53"/>
      <c r="F1181" s="53"/>
      <c r="G1181" s="53"/>
      <c r="H1181" s="53"/>
      <c r="I1181" s="53"/>
      <c r="J1181" s="53"/>
    </row>
    <row r="1182" spans="3:10" ht="27" customHeight="1">
      <c r="C1182" s="53"/>
      <c r="D1182" s="53"/>
      <c r="E1182" s="53"/>
      <c r="F1182" s="53"/>
      <c r="G1182" s="53"/>
      <c r="H1182" s="53"/>
      <c r="I1182" s="53"/>
      <c r="J1182" s="53"/>
    </row>
    <row r="1183" spans="3:10" ht="27" customHeight="1">
      <c r="C1183" s="53"/>
      <c r="D1183" s="53"/>
      <c r="E1183" s="53"/>
      <c r="F1183" s="53"/>
      <c r="G1183" s="53"/>
      <c r="H1183" s="53"/>
      <c r="I1183" s="53"/>
      <c r="J1183" s="53"/>
    </row>
    <row r="1184" spans="3:10" ht="27" customHeight="1">
      <c r="C1184" s="53"/>
      <c r="D1184" s="53"/>
      <c r="E1184" s="53"/>
      <c r="F1184" s="53"/>
      <c r="G1184" s="53"/>
      <c r="H1184" s="53"/>
      <c r="I1184" s="53"/>
      <c r="J1184" s="53"/>
    </row>
    <row r="1185" spans="3:10" ht="27" customHeight="1">
      <c r="C1185" s="53"/>
      <c r="D1185" s="53"/>
      <c r="E1185" s="53"/>
      <c r="F1185" s="53"/>
      <c r="G1185" s="53"/>
      <c r="H1185" s="53"/>
      <c r="I1185" s="53"/>
      <c r="J1185" s="53"/>
    </row>
    <row r="1186" spans="3:10" ht="27" customHeight="1">
      <c r="C1186" s="53"/>
      <c r="D1186" s="53"/>
      <c r="E1186" s="53"/>
      <c r="F1186" s="53"/>
      <c r="G1186" s="53"/>
      <c r="H1186" s="53"/>
      <c r="I1186" s="53"/>
      <c r="J1186" s="53"/>
    </row>
    <row r="1187" spans="3:10" ht="27" customHeight="1">
      <c r="C1187" s="53"/>
      <c r="D1187" s="53"/>
      <c r="E1187" s="53"/>
      <c r="F1187" s="53"/>
      <c r="G1187" s="53"/>
      <c r="H1187" s="53"/>
      <c r="I1187" s="53"/>
      <c r="J1187" s="53"/>
    </row>
    <row r="1188" spans="3:10" ht="27" customHeight="1">
      <c r="C1188" s="53"/>
      <c r="D1188" s="53"/>
      <c r="E1188" s="53"/>
      <c r="F1188" s="53"/>
      <c r="G1188" s="53"/>
      <c r="H1188" s="53"/>
      <c r="I1188" s="53"/>
      <c r="J1188" s="53"/>
    </row>
    <row r="1189" spans="3:10" ht="27" customHeight="1">
      <c r="C1189" s="53"/>
      <c r="D1189" s="53"/>
      <c r="E1189" s="53"/>
      <c r="F1189" s="53"/>
      <c r="G1189" s="53"/>
      <c r="H1189" s="53"/>
      <c r="I1189" s="53"/>
      <c r="J1189" s="53"/>
    </row>
    <row r="1190" spans="3:10" ht="27" customHeight="1">
      <c r="C1190" s="53"/>
      <c r="D1190" s="53"/>
      <c r="E1190" s="53"/>
      <c r="F1190" s="53"/>
      <c r="G1190" s="53"/>
      <c r="H1190" s="53"/>
      <c r="I1190" s="53"/>
      <c r="J1190" s="53"/>
    </row>
    <row r="1191" spans="3:10" ht="27" customHeight="1">
      <c r="C1191" s="53"/>
      <c r="D1191" s="53"/>
      <c r="E1191" s="53"/>
      <c r="F1191" s="53"/>
      <c r="G1191" s="53"/>
      <c r="H1191" s="53"/>
      <c r="I1191" s="53"/>
      <c r="J1191" s="53"/>
    </row>
    <row r="1192" spans="3:10" ht="27" customHeight="1">
      <c r="C1192" s="53"/>
      <c r="D1192" s="53"/>
      <c r="E1192" s="53"/>
      <c r="F1192" s="53"/>
      <c r="G1192" s="53"/>
      <c r="H1192" s="53"/>
      <c r="I1192" s="53"/>
      <c r="J1192" s="53"/>
    </row>
    <row r="1193" spans="3:10" ht="27" customHeight="1">
      <c r="C1193" s="53"/>
      <c r="D1193" s="53"/>
      <c r="E1193" s="53"/>
      <c r="F1193" s="53"/>
      <c r="G1193" s="53"/>
      <c r="H1193" s="53"/>
      <c r="I1193" s="53"/>
      <c r="J1193" s="53"/>
    </row>
    <row r="1194" spans="3:10" ht="27" customHeight="1">
      <c r="C1194" s="53"/>
      <c r="D1194" s="53"/>
      <c r="E1194" s="53"/>
      <c r="F1194" s="53"/>
      <c r="G1194" s="53"/>
      <c r="H1194" s="53"/>
      <c r="I1194" s="53"/>
      <c r="J1194" s="53"/>
    </row>
    <row r="1195" spans="3:10" ht="27" customHeight="1">
      <c r="C1195" s="53"/>
      <c r="D1195" s="53"/>
      <c r="E1195" s="53"/>
      <c r="F1195" s="53"/>
      <c r="G1195" s="53"/>
      <c r="H1195" s="53"/>
      <c r="I1195" s="53"/>
      <c r="J1195" s="53"/>
    </row>
    <row r="1196" spans="3:10" ht="27" customHeight="1">
      <c r="C1196" s="53"/>
      <c r="D1196" s="53"/>
      <c r="E1196" s="53"/>
      <c r="F1196" s="53"/>
      <c r="G1196" s="53"/>
      <c r="H1196" s="53"/>
      <c r="I1196" s="53"/>
      <c r="J1196" s="53"/>
    </row>
    <row r="1197" spans="3:10" ht="27" customHeight="1">
      <c r="C1197" s="53"/>
      <c r="D1197" s="53"/>
      <c r="E1197" s="53"/>
      <c r="F1197" s="53"/>
      <c r="G1197" s="53"/>
      <c r="H1197" s="53"/>
      <c r="I1197" s="53"/>
      <c r="J1197" s="53"/>
    </row>
    <row r="1198" spans="3:10" ht="27" customHeight="1">
      <c r="C1198" s="53"/>
      <c r="D1198" s="53"/>
      <c r="E1198" s="53"/>
      <c r="F1198" s="53"/>
      <c r="G1198" s="53"/>
      <c r="H1198" s="53"/>
      <c r="I1198" s="53"/>
      <c r="J1198" s="53"/>
    </row>
    <row r="1199" spans="3:10" ht="27" customHeight="1">
      <c r="C1199" s="53"/>
      <c r="D1199" s="53"/>
      <c r="E1199" s="53"/>
      <c r="F1199" s="53"/>
      <c r="G1199" s="53"/>
      <c r="H1199" s="53"/>
      <c r="I1199" s="53"/>
      <c r="J1199" s="53"/>
    </row>
    <row r="1200" spans="3:10" ht="27" customHeight="1">
      <c r="C1200" s="53"/>
      <c r="D1200" s="53"/>
      <c r="E1200" s="53"/>
      <c r="F1200" s="53"/>
      <c r="G1200" s="53"/>
      <c r="H1200" s="53"/>
      <c r="I1200" s="53"/>
      <c r="J1200" s="53"/>
    </row>
    <row r="1201" spans="3:10" ht="27" customHeight="1">
      <c r="C1201" s="53"/>
      <c r="D1201" s="53"/>
      <c r="E1201" s="53"/>
      <c r="F1201" s="53"/>
      <c r="G1201" s="53"/>
      <c r="H1201" s="53"/>
      <c r="I1201" s="53"/>
      <c r="J1201" s="53"/>
    </row>
    <row r="1202" spans="3:10" ht="27" customHeight="1">
      <c r="C1202" s="53"/>
      <c r="D1202" s="53"/>
      <c r="E1202" s="53"/>
      <c r="F1202" s="53"/>
      <c r="G1202" s="53"/>
      <c r="H1202" s="53"/>
      <c r="I1202" s="53"/>
      <c r="J1202" s="53"/>
    </row>
    <row r="1203" spans="3:10" ht="27" customHeight="1">
      <c r="C1203" s="53"/>
      <c r="D1203" s="53"/>
      <c r="E1203" s="53"/>
      <c r="F1203" s="53"/>
      <c r="G1203" s="53"/>
      <c r="H1203" s="53"/>
      <c r="I1203" s="53"/>
      <c r="J1203" s="53"/>
    </row>
    <row r="1204" spans="3:10" ht="27" customHeight="1">
      <c r="C1204" s="53"/>
      <c r="D1204" s="53"/>
      <c r="E1204" s="53"/>
      <c r="F1204" s="53"/>
      <c r="G1204" s="53"/>
      <c r="H1204" s="53"/>
      <c r="I1204" s="53"/>
      <c r="J1204" s="53"/>
    </row>
    <row r="1205" spans="3:10" ht="27" customHeight="1">
      <c r="C1205" s="53"/>
      <c r="D1205" s="53"/>
      <c r="E1205" s="53"/>
      <c r="F1205" s="53"/>
      <c r="G1205" s="53"/>
      <c r="H1205" s="53"/>
      <c r="I1205" s="53"/>
      <c r="J1205" s="53"/>
    </row>
    <row r="1206" spans="3:10" ht="27" customHeight="1">
      <c r="C1206" s="53"/>
      <c r="D1206" s="53"/>
      <c r="E1206" s="53"/>
      <c r="F1206" s="53"/>
      <c r="G1206" s="53"/>
      <c r="H1206" s="53"/>
      <c r="I1206" s="53"/>
      <c r="J1206" s="53"/>
    </row>
    <row r="1207" spans="3:10" ht="27" customHeight="1">
      <c r="C1207" s="53"/>
      <c r="D1207" s="53"/>
      <c r="E1207" s="53"/>
      <c r="F1207" s="53"/>
      <c r="G1207" s="53"/>
      <c r="H1207" s="53"/>
      <c r="I1207" s="53"/>
      <c r="J1207" s="53"/>
    </row>
    <row r="1208" spans="3:10" ht="27" customHeight="1">
      <c r="C1208" s="53"/>
      <c r="D1208" s="53"/>
      <c r="E1208" s="53"/>
      <c r="F1208" s="53"/>
      <c r="G1208" s="53"/>
      <c r="H1208" s="53"/>
      <c r="I1208" s="53"/>
      <c r="J1208" s="53"/>
    </row>
    <row r="1209" spans="3:10" ht="27" customHeight="1">
      <c r="C1209" s="53"/>
      <c r="D1209" s="53"/>
      <c r="E1209" s="53"/>
      <c r="F1209" s="53"/>
      <c r="G1209" s="53"/>
      <c r="H1209" s="53"/>
      <c r="I1209" s="53"/>
      <c r="J1209" s="53"/>
    </row>
    <row r="1210" spans="3:10" ht="27" customHeight="1">
      <c r="C1210" s="53"/>
      <c r="D1210" s="53"/>
      <c r="E1210" s="53"/>
      <c r="F1210" s="53"/>
      <c r="G1210" s="53"/>
      <c r="H1210" s="53"/>
      <c r="I1210" s="53"/>
      <c r="J1210" s="53"/>
    </row>
    <row r="1211" spans="3:10" ht="27" customHeight="1">
      <c r="C1211" s="53"/>
      <c r="D1211" s="53"/>
      <c r="E1211" s="53"/>
      <c r="F1211" s="53"/>
      <c r="G1211" s="53"/>
      <c r="H1211" s="53"/>
      <c r="I1211" s="53"/>
      <c r="J1211" s="53"/>
    </row>
    <row r="1212" spans="3:10" ht="27" customHeight="1">
      <c r="C1212" s="53"/>
      <c r="D1212" s="53"/>
      <c r="E1212" s="53"/>
      <c r="F1212" s="53"/>
      <c r="G1212" s="53"/>
      <c r="H1212" s="53"/>
      <c r="I1212" s="53"/>
      <c r="J1212" s="53"/>
    </row>
    <row r="1213" spans="3:10" ht="27" customHeight="1">
      <c r="C1213" s="53"/>
      <c r="D1213" s="53"/>
      <c r="E1213" s="53"/>
      <c r="F1213" s="53"/>
      <c r="G1213" s="53"/>
      <c r="H1213" s="53"/>
      <c r="I1213" s="53"/>
      <c r="J1213" s="53"/>
    </row>
    <row r="1214" spans="3:10" ht="27" customHeight="1">
      <c r="C1214" s="53"/>
      <c r="D1214" s="53"/>
      <c r="E1214" s="53"/>
      <c r="F1214" s="53"/>
      <c r="G1214" s="53"/>
      <c r="H1214" s="53"/>
      <c r="I1214" s="53"/>
      <c r="J1214" s="53"/>
    </row>
    <row r="1215" spans="3:10" ht="27" customHeight="1">
      <c r="C1215" s="53"/>
      <c r="D1215" s="53"/>
      <c r="E1215" s="53"/>
      <c r="F1215" s="53"/>
      <c r="G1215" s="53"/>
      <c r="H1215" s="53"/>
      <c r="I1215" s="53"/>
      <c r="J1215" s="53"/>
    </row>
    <row r="1216" spans="3:10" ht="27" customHeight="1">
      <c r="C1216" s="53"/>
      <c r="D1216" s="53"/>
      <c r="E1216" s="53"/>
      <c r="F1216" s="53"/>
      <c r="G1216" s="53"/>
      <c r="H1216" s="53"/>
      <c r="I1216" s="53"/>
      <c r="J1216" s="53"/>
    </row>
    <row r="1217" spans="3:10" ht="27" customHeight="1">
      <c r="C1217" s="53"/>
      <c r="D1217" s="53"/>
      <c r="E1217" s="53"/>
      <c r="F1217" s="53"/>
      <c r="G1217" s="53"/>
      <c r="H1217" s="53"/>
      <c r="I1217" s="53"/>
      <c r="J1217" s="53"/>
    </row>
    <row r="1218" spans="3:10" ht="27" customHeight="1">
      <c r="C1218" s="53"/>
      <c r="D1218" s="53"/>
      <c r="E1218" s="53"/>
      <c r="F1218" s="53"/>
      <c r="G1218" s="53"/>
      <c r="H1218" s="53"/>
      <c r="I1218" s="53"/>
      <c r="J1218" s="53"/>
    </row>
    <row r="1219" spans="3:10" ht="27" customHeight="1">
      <c r="C1219" s="53"/>
      <c r="D1219" s="53"/>
      <c r="E1219" s="53"/>
      <c r="F1219" s="53"/>
      <c r="G1219" s="53"/>
      <c r="H1219" s="53"/>
      <c r="I1219" s="53"/>
      <c r="J1219" s="53"/>
    </row>
    <row r="1220" spans="3:10" ht="27" customHeight="1">
      <c r="C1220" s="53"/>
      <c r="D1220" s="53"/>
      <c r="E1220" s="53"/>
      <c r="F1220" s="53"/>
      <c r="G1220" s="53"/>
      <c r="H1220" s="53"/>
      <c r="I1220" s="53"/>
      <c r="J1220" s="53"/>
    </row>
    <row r="1221" spans="3:10" ht="27" customHeight="1">
      <c r="C1221" s="53"/>
      <c r="D1221" s="53"/>
      <c r="E1221" s="53"/>
      <c r="F1221" s="53"/>
      <c r="G1221" s="53"/>
      <c r="H1221" s="53"/>
      <c r="I1221" s="53"/>
      <c r="J1221" s="53"/>
    </row>
    <row r="1222" spans="3:10" ht="27" customHeight="1">
      <c r="C1222" s="53"/>
      <c r="D1222" s="53"/>
      <c r="E1222" s="53"/>
      <c r="F1222" s="53"/>
      <c r="G1222" s="53"/>
      <c r="H1222" s="53"/>
      <c r="I1222" s="53"/>
      <c r="J1222" s="53"/>
    </row>
    <row r="1223" spans="3:10" ht="27" customHeight="1">
      <c r="C1223" s="53"/>
      <c r="D1223" s="53"/>
      <c r="E1223" s="53"/>
      <c r="F1223" s="53"/>
      <c r="G1223" s="53"/>
      <c r="H1223" s="53"/>
      <c r="I1223" s="53"/>
      <c r="J1223" s="53"/>
    </row>
    <row r="1224" spans="3:10" ht="27" customHeight="1">
      <c r="C1224" s="53"/>
      <c r="D1224" s="53"/>
      <c r="E1224" s="53"/>
      <c r="F1224" s="53"/>
      <c r="G1224" s="53"/>
      <c r="H1224" s="53"/>
      <c r="I1224" s="53"/>
      <c r="J1224" s="53"/>
    </row>
    <row r="1225" spans="3:10" ht="27" customHeight="1">
      <c r="C1225" s="53"/>
      <c r="D1225" s="53"/>
      <c r="E1225" s="53"/>
      <c r="F1225" s="53"/>
      <c r="G1225" s="53"/>
      <c r="H1225" s="53"/>
      <c r="I1225" s="53"/>
      <c r="J1225" s="53"/>
    </row>
    <row r="1226" spans="3:10" ht="27" customHeight="1">
      <c r="C1226" s="53"/>
      <c r="D1226" s="53"/>
      <c r="E1226" s="53"/>
      <c r="F1226" s="53"/>
      <c r="G1226" s="53"/>
      <c r="H1226" s="53"/>
      <c r="I1226" s="53"/>
      <c r="J1226" s="53"/>
    </row>
    <row r="1227" spans="3:10" ht="27" customHeight="1">
      <c r="C1227" s="53"/>
      <c r="D1227" s="53"/>
      <c r="E1227" s="53"/>
      <c r="F1227" s="53"/>
      <c r="G1227" s="53"/>
      <c r="H1227" s="53"/>
      <c r="I1227" s="53"/>
      <c r="J1227" s="53"/>
    </row>
    <row r="1228" spans="3:10" ht="27" customHeight="1">
      <c r="C1228" s="53"/>
      <c r="D1228" s="53"/>
      <c r="E1228" s="53"/>
      <c r="F1228" s="53"/>
      <c r="G1228" s="53"/>
      <c r="H1228" s="53"/>
      <c r="I1228" s="53"/>
      <c r="J1228" s="53"/>
    </row>
    <row r="1229" spans="3:10" ht="27" customHeight="1">
      <c r="C1229" s="53"/>
      <c r="D1229" s="53"/>
      <c r="E1229" s="53"/>
      <c r="F1229" s="53"/>
      <c r="G1229" s="53"/>
      <c r="H1229" s="53"/>
      <c r="I1229" s="53"/>
      <c r="J1229" s="53"/>
    </row>
    <row r="1230" spans="3:10" ht="27" customHeight="1">
      <c r="C1230" s="53"/>
      <c r="D1230" s="53"/>
      <c r="E1230" s="53"/>
      <c r="F1230" s="53"/>
      <c r="G1230" s="53"/>
      <c r="H1230" s="53"/>
      <c r="I1230" s="53"/>
      <c r="J1230" s="53"/>
    </row>
    <row r="1231" spans="3:10" ht="27" customHeight="1">
      <c r="C1231" s="53"/>
      <c r="D1231" s="53"/>
      <c r="E1231" s="53"/>
      <c r="F1231" s="53"/>
      <c r="G1231" s="53"/>
      <c r="H1231" s="53"/>
      <c r="I1231" s="53"/>
      <c r="J1231" s="53"/>
    </row>
    <row r="1232" spans="3:10" ht="27" customHeight="1">
      <c r="C1232" s="53"/>
      <c r="D1232" s="53"/>
      <c r="E1232" s="53"/>
      <c r="F1232" s="53"/>
      <c r="G1232" s="53"/>
      <c r="H1232" s="53"/>
      <c r="I1232" s="53"/>
      <c r="J1232" s="53"/>
    </row>
    <row r="1233" spans="3:10" ht="27" customHeight="1">
      <c r="C1233" s="53"/>
      <c r="D1233" s="53"/>
      <c r="E1233" s="53"/>
      <c r="F1233" s="53"/>
      <c r="G1233" s="53"/>
      <c r="H1233" s="53"/>
      <c r="I1233" s="53"/>
      <c r="J1233" s="53"/>
    </row>
    <row r="1234" spans="3:10" ht="27" customHeight="1">
      <c r="C1234" s="53"/>
      <c r="D1234" s="53"/>
      <c r="E1234" s="53"/>
      <c r="F1234" s="53"/>
      <c r="G1234" s="53"/>
      <c r="H1234" s="53"/>
      <c r="I1234" s="53"/>
      <c r="J1234" s="53"/>
    </row>
    <row r="1235" spans="3:10" ht="27" customHeight="1">
      <c r="C1235" s="53"/>
      <c r="D1235" s="53"/>
      <c r="E1235" s="53"/>
      <c r="F1235" s="53"/>
      <c r="G1235" s="53"/>
      <c r="H1235" s="53"/>
      <c r="I1235" s="53"/>
      <c r="J1235" s="53"/>
    </row>
    <row r="1236" spans="3:10" ht="27" customHeight="1">
      <c r="C1236" s="53"/>
      <c r="D1236" s="53"/>
      <c r="E1236" s="53"/>
      <c r="F1236" s="53"/>
      <c r="G1236" s="53"/>
      <c r="H1236" s="53"/>
      <c r="I1236" s="53"/>
      <c r="J1236" s="53"/>
    </row>
    <row r="1237" spans="3:10" ht="27" customHeight="1">
      <c r="C1237" s="53"/>
      <c r="D1237" s="53"/>
      <c r="E1237" s="53"/>
      <c r="F1237" s="53"/>
      <c r="G1237" s="53"/>
      <c r="H1237" s="53"/>
      <c r="I1237" s="53"/>
      <c r="J1237" s="53"/>
    </row>
    <row r="1238" spans="3:10" ht="27" customHeight="1">
      <c r="C1238" s="53"/>
      <c r="D1238" s="53"/>
      <c r="E1238" s="53"/>
      <c r="F1238" s="53"/>
      <c r="G1238" s="53"/>
      <c r="H1238" s="53"/>
      <c r="I1238" s="53"/>
      <c r="J1238" s="53"/>
    </row>
    <row r="1239" spans="3:10" ht="27" customHeight="1">
      <c r="C1239" s="53"/>
      <c r="D1239" s="53"/>
      <c r="E1239" s="53"/>
      <c r="F1239" s="53"/>
      <c r="G1239" s="53"/>
      <c r="H1239" s="53"/>
      <c r="I1239" s="53"/>
      <c r="J1239" s="53"/>
    </row>
    <row r="1240" spans="3:10" ht="27" customHeight="1">
      <c r="C1240" s="53"/>
      <c r="D1240" s="53"/>
      <c r="E1240" s="53"/>
      <c r="F1240" s="53"/>
      <c r="G1240" s="53"/>
      <c r="H1240" s="53"/>
      <c r="I1240" s="53"/>
      <c r="J1240" s="53"/>
    </row>
    <row r="1241" spans="3:10" ht="27" customHeight="1">
      <c r="C1241" s="53"/>
      <c r="D1241" s="53"/>
      <c r="E1241" s="53"/>
      <c r="F1241" s="53"/>
      <c r="G1241" s="53"/>
      <c r="H1241" s="53"/>
      <c r="I1241" s="53"/>
      <c r="J1241" s="53"/>
    </row>
    <row r="1242" spans="3:10" ht="27" customHeight="1">
      <c r="C1242" s="53"/>
      <c r="D1242" s="53"/>
      <c r="E1242" s="53"/>
      <c r="F1242" s="53"/>
      <c r="G1242" s="53"/>
      <c r="H1242" s="53"/>
      <c r="I1242" s="53"/>
      <c r="J1242" s="53"/>
    </row>
    <row r="1243" spans="3:10" ht="27" customHeight="1">
      <c r="C1243" s="53"/>
      <c r="D1243" s="53"/>
      <c r="E1243" s="53"/>
      <c r="F1243" s="53"/>
      <c r="G1243" s="53"/>
      <c r="H1243" s="53"/>
      <c r="I1243" s="53"/>
      <c r="J1243" s="53"/>
    </row>
    <row r="1244" spans="3:10" ht="27" customHeight="1">
      <c r="C1244" s="53"/>
      <c r="D1244" s="53"/>
      <c r="E1244" s="53"/>
      <c r="F1244" s="53"/>
      <c r="G1244" s="53"/>
      <c r="H1244" s="53"/>
      <c r="I1244" s="53"/>
      <c r="J1244" s="53"/>
    </row>
    <row r="1245" spans="3:10" ht="27" customHeight="1">
      <c r="C1245" s="53"/>
      <c r="D1245" s="53"/>
      <c r="E1245" s="53"/>
      <c r="F1245" s="53"/>
      <c r="G1245" s="53"/>
      <c r="H1245" s="53"/>
      <c r="I1245" s="53"/>
      <c r="J1245" s="53"/>
    </row>
    <row r="1246" spans="3:10" ht="27" customHeight="1">
      <c r="C1246" s="53"/>
      <c r="D1246" s="53"/>
      <c r="E1246" s="53"/>
      <c r="F1246" s="53"/>
      <c r="G1246" s="53"/>
      <c r="H1246" s="53"/>
      <c r="I1246" s="53"/>
      <c r="J1246" s="53"/>
    </row>
    <row r="1247" spans="3:10" ht="27" customHeight="1">
      <c r="C1247" s="53"/>
      <c r="D1247" s="53"/>
      <c r="E1247" s="53"/>
      <c r="F1247" s="53"/>
      <c r="G1247" s="53"/>
      <c r="H1247" s="53"/>
      <c r="I1247" s="53"/>
      <c r="J1247" s="53"/>
    </row>
    <row r="1248" spans="3:10" ht="27" customHeight="1">
      <c r="C1248" s="53"/>
      <c r="D1248" s="53"/>
      <c r="E1248" s="53"/>
      <c r="F1248" s="53"/>
      <c r="G1248" s="53"/>
      <c r="H1248" s="53"/>
      <c r="I1248" s="53"/>
      <c r="J1248" s="53"/>
    </row>
    <row r="1249" spans="3:10" ht="27" customHeight="1">
      <c r="C1249" s="53"/>
      <c r="D1249" s="53"/>
      <c r="E1249" s="53"/>
      <c r="F1249" s="53"/>
      <c r="G1249" s="53"/>
      <c r="H1249" s="53"/>
      <c r="I1249" s="53"/>
      <c r="J1249" s="53"/>
    </row>
    <row r="1250" spans="3:10" ht="27" customHeight="1">
      <c r="C1250" s="53"/>
      <c r="D1250" s="53"/>
      <c r="E1250" s="53"/>
      <c r="F1250" s="53"/>
      <c r="G1250" s="53"/>
      <c r="H1250" s="53"/>
      <c r="I1250" s="53"/>
      <c r="J1250" s="53"/>
    </row>
    <row r="1251" spans="3:10" ht="27" customHeight="1">
      <c r="C1251" s="53"/>
      <c r="D1251" s="53"/>
      <c r="E1251" s="53"/>
      <c r="F1251" s="53"/>
      <c r="G1251" s="53"/>
      <c r="H1251" s="53"/>
      <c r="I1251" s="53"/>
      <c r="J1251" s="53"/>
    </row>
    <row r="1252" spans="3:10" ht="27" customHeight="1">
      <c r="C1252" s="53"/>
      <c r="D1252" s="53"/>
      <c r="E1252" s="53"/>
      <c r="F1252" s="53"/>
      <c r="G1252" s="53"/>
      <c r="H1252" s="53"/>
      <c r="I1252" s="53"/>
      <c r="J1252" s="53"/>
    </row>
    <row r="1253" spans="3:10" ht="27" customHeight="1">
      <c r="C1253" s="53"/>
      <c r="D1253" s="53"/>
      <c r="E1253" s="53"/>
      <c r="F1253" s="53"/>
      <c r="G1253" s="53"/>
      <c r="H1253" s="53"/>
      <c r="I1253" s="53"/>
      <c r="J1253" s="53"/>
    </row>
    <row r="1254" spans="3:10" ht="27" customHeight="1">
      <c r="C1254" s="53"/>
      <c r="D1254" s="53"/>
      <c r="E1254" s="53"/>
      <c r="F1254" s="53"/>
      <c r="G1254" s="53"/>
      <c r="H1254" s="53"/>
      <c r="I1254" s="53"/>
      <c r="J1254" s="53"/>
    </row>
    <row r="1255" spans="3:10" ht="27" customHeight="1">
      <c r="C1255" s="53"/>
      <c r="D1255" s="53"/>
      <c r="E1255" s="53"/>
      <c r="F1255" s="53"/>
      <c r="G1255" s="53"/>
      <c r="H1255" s="53"/>
      <c r="I1255" s="53"/>
      <c r="J1255" s="53"/>
    </row>
    <row r="1256" spans="3:10" ht="27" customHeight="1">
      <c r="C1256" s="53"/>
      <c r="D1256" s="53"/>
      <c r="E1256" s="53"/>
      <c r="F1256" s="53"/>
      <c r="G1256" s="53"/>
      <c r="H1256" s="53"/>
      <c r="I1256" s="53"/>
      <c r="J1256" s="53"/>
    </row>
    <row r="1257" spans="3:10" ht="27" customHeight="1">
      <c r="C1257" s="53"/>
      <c r="D1257" s="53"/>
      <c r="E1257" s="53"/>
      <c r="F1257" s="53"/>
      <c r="G1257" s="53"/>
      <c r="H1257" s="53"/>
      <c r="I1257" s="53"/>
      <c r="J1257" s="53"/>
    </row>
    <row r="1258" spans="3:10" ht="27" customHeight="1">
      <c r="C1258" s="53"/>
      <c r="D1258" s="53"/>
      <c r="E1258" s="53"/>
      <c r="F1258" s="53"/>
      <c r="G1258" s="53"/>
      <c r="H1258" s="53"/>
      <c r="I1258" s="53"/>
      <c r="J1258" s="53"/>
    </row>
    <row r="1259" spans="3:10" ht="27" customHeight="1">
      <c r="C1259" s="53"/>
      <c r="D1259" s="53"/>
      <c r="E1259" s="53"/>
      <c r="F1259" s="53"/>
      <c r="G1259" s="53"/>
      <c r="H1259" s="53"/>
      <c r="I1259" s="53"/>
      <c r="J1259" s="53"/>
    </row>
    <row r="1260" spans="3:10" ht="27" customHeight="1">
      <c r="C1260" s="53"/>
      <c r="D1260" s="53"/>
      <c r="E1260" s="53"/>
      <c r="F1260" s="53"/>
      <c r="G1260" s="53"/>
      <c r="H1260" s="53"/>
      <c r="I1260" s="53"/>
      <c r="J1260" s="53"/>
    </row>
    <row r="1261" spans="3:10" ht="27" customHeight="1">
      <c r="C1261" s="53"/>
      <c r="D1261" s="53"/>
      <c r="E1261" s="53"/>
      <c r="F1261" s="53"/>
      <c r="G1261" s="53"/>
      <c r="H1261" s="53"/>
      <c r="I1261" s="53"/>
      <c r="J1261" s="53"/>
    </row>
    <row r="1262" spans="3:10" ht="27" customHeight="1">
      <c r="C1262" s="53"/>
      <c r="D1262" s="53"/>
      <c r="E1262" s="53"/>
      <c r="F1262" s="53"/>
      <c r="G1262" s="53"/>
      <c r="H1262" s="53"/>
      <c r="I1262" s="53"/>
      <c r="J1262" s="53"/>
    </row>
    <row r="1263" spans="3:10" ht="27" customHeight="1">
      <c r="C1263" s="53"/>
      <c r="D1263" s="53"/>
      <c r="E1263" s="53"/>
      <c r="F1263" s="53"/>
      <c r="G1263" s="53"/>
      <c r="H1263" s="53"/>
      <c r="I1263" s="53"/>
      <c r="J1263" s="53"/>
    </row>
    <row r="1264" spans="3:10" ht="27" customHeight="1">
      <c r="C1264" s="53"/>
      <c r="D1264" s="53"/>
      <c r="E1264" s="53"/>
      <c r="F1264" s="53"/>
      <c r="G1264" s="53"/>
      <c r="H1264" s="53"/>
      <c r="I1264" s="53"/>
      <c r="J1264" s="53"/>
    </row>
    <row r="1265" spans="3:10" ht="27" customHeight="1">
      <c r="C1265" s="53"/>
      <c r="D1265" s="53"/>
      <c r="E1265" s="53"/>
      <c r="F1265" s="53"/>
      <c r="G1265" s="53"/>
      <c r="H1265" s="53"/>
      <c r="I1265" s="53"/>
      <c r="J1265" s="53"/>
    </row>
    <row r="1266" spans="3:10" ht="27" customHeight="1">
      <c r="C1266" s="53"/>
      <c r="D1266" s="53"/>
      <c r="E1266" s="53"/>
      <c r="F1266" s="53"/>
      <c r="G1266" s="53"/>
      <c r="H1266" s="53"/>
      <c r="I1266" s="53"/>
      <c r="J1266" s="53"/>
    </row>
    <row r="1267" spans="3:10" ht="27" customHeight="1">
      <c r="C1267" s="53"/>
      <c r="D1267" s="53"/>
      <c r="E1267" s="53"/>
      <c r="F1267" s="53"/>
      <c r="G1267" s="53"/>
      <c r="H1267" s="53"/>
      <c r="I1267" s="53"/>
      <c r="J1267" s="53"/>
    </row>
    <row r="1268" spans="3:10" ht="27" customHeight="1">
      <c r="C1268" s="53"/>
      <c r="D1268" s="53"/>
      <c r="E1268" s="53"/>
      <c r="F1268" s="53"/>
      <c r="G1268" s="53"/>
      <c r="H1268" s="53"/>
      <c r="I1268" s="53"/>
      <c r="J1268" s="53"/>
    </row>
    <row r="1269" spans="3:10" ht="27" customHeight="1">
      <c r="C1269" s="53"/>
      <c r="D1269" s="53"/>
      <c r="E1269" s="53"/>
      <c r="F1269" s="53"/>
      <c r="G1269" s="53"/>
      <c r="H1269" s="53"/>
      <c r="I1269" s="53"/>
      <c r="J1269" s="53"/>
    </row>
    <row r="1270" spans="3:10" ht="27" customHeight="1">
      <c r="C1270" s="53"/>
      <c r="D1270" s="53"/>
      <c r="E1270" s="53"/>
      <c r="F1270" s="53"/>
      <c r="G1270" s="53"/>
      <c r="H1270" s="53"/>
      <c r="I1270" s="53"/>
      <c r="J1270" s="53"/>
    </row>
    <row r="1271" spans="3:10" ht="27" customHeight="1">
      <c r="C1271" s="53"/>
      <c r="D1271" s="53"/>
      <c r="E1271" s="53"/>
      <c r="F1271" s="53"/>
      <c r="G1271" s="53"/>
      <c r="H1271" s="53"/>
      <c r="I1271" s="53"/>
      <c r="J1271" s="53"/>
    </row>
    <row r="1272" spans="3:10" ht="27" customHeight="1">
      <c r="C1272" s="53"/>
      <c r="D1272" s="53"/>
      <c r="E1272" s="53"/>
      <c r="F1272" s="53"/>
      <c r="G1272" s="53"/>
      <c r="H1272" s="53"/>
      <c r="I1272" s="53"/>
      <c r="J1272" s="53"/>
    </row>
    <row r="1273" spans="3:10" ht="27" customHeight="1">
      <c r="C1273" s="53"/>
      <c r="D1273" s="53"/>
      <c r="E1273" s="53"/>
      <c r="F1273" s="53"/>
      <c r="G1273" s="53"/>
      <c r="H1273" s="53"/>
      <c r="I1273" s="53"/>
      <c r="J1273" s="53"/>
    </row>
    <row r="1274" spans="3:10" ht="27" customHeight="1">
      <c r="C1274" s="53"/>
      <c r="D1274" s="53"/>
      <c r="E1274" s="53"/>
      <c r="F1274" s="53"/>
      <c r="G1274" s="53"/>
      <c r="H1274" s="53"/>
      <c r="I1274" s="53"/>
      <c r="J1274" s="53"/>
    </row>
    <row r="1275" spans="3:10" ht="27" customHeight="1">
      <c r="C1275" s="53"/>
      <c r="D1275" s="53"/>
      <c r="E1275" s="53"/>
      <c r="F1275" s="53"/>
      <c r="G1275" s="53"/>
      <c r="H1275" s="53"/>
      <c r="I1275" s="53"/>
      <c r="J1275" s="53"/>
    </row>
    <row r="1276" spans="3:10" ht="27" customHeight="1">
      <c r="C1276" s="53"/>
      <c r="D1276" s="53"/>
      <c r="E1276" s="53"/>
      <c r="F1276" s="53"/>
      <c r="G1276" s="53"/>
      <c r="H1276" s="53"/>
      <c r="I1276" s="53"/>
      <c r="J1276" s="53"/>
    </row>
    <row r="1277" spans="3:10" ht="27" customHeight="1">
      <c r="C1277" s="53"/>
      <c r="D1277" s="53"/>
      <c r="E1277" s="53"/>
      <c r="F1277" s="53"/>
      <c r="G1277" s="53"/>
      <c r="H1277" s="53"/>
      <c r="I1277" s="53"/>
      <c r="J1277" s="53"/>
    </row>
    <row r="1278" spans="3:10" ht="27" customHeight="1">
      <c r="C1278" s="53"/>
      <c r="D1278" s="53"/>
      <c r="E1278" s="53"/>
      <c r="F1278" s="53"/>
      <c r="G1278" s="53"/>
      <c r="H1278" s="53"/>
      <c r="I1278" s="53"/>
      <c r="J1278" s="53"/>
    </row>
    <row r="1279" spans="3:10" ht="27" customHeight="1">
      <c r="C1279" s="53"/>
      <c r="D1279" s="53"/>
      <c r="E1279" s="53"/>
      <c r="F1279" s="53"/>
      <c r="G1279" s="53"/>
      <c r="H1279" s="53"/>
      <c r="I1279" s="53"/>
      <c r="J1279" s="53"/>
    </row>
    <row r="1280" spans="3:10" ht="27" customHeight="1">
      <c r="C1280" s="53"/>
      <c r="D1280" s="53"/>
      <c r="E1280" s="53"/>
      <c r="F1280" s="53"/>
      <c r="G1280" s="53"/>
      <c r="H1280" s="53"/>
      <c r="I1280" s="53"/>
      <c r="J1280" s="53"/>
    </row>
    <row r="1281" spans="3:10" ht="27" customHeight="1">
      <c r="C1281" s="53"/>
      <c r="D1281" s="53"/>
      <c r="E1281" s="53"/>
      <c r="F1281" s="53"/>
      <c r="G1281" s="53"/>
      <c r="H1281" s="53"/>
      <c r="I1281" s="53"/>
      <c r="J1281" s="53"/>
    </row>
    <row r="1282" spans="3:10" ht="27" customHeight="1">
      <c r="C1282" s="53"/>
      <c r="D1282" s="53"/>
      <c r="E1282" s="53"/>
      <c r="F1282" s="53"/>
      <c r="G1282" s="53"/>
      <c r="H1282" s="53"/>
      <c r="I1282" s="53"/>
      <c r="J1282" s="53"/>
    </row>
    <row r="1283" spans="3:10" ht="27" customHeight="1">
      <c r="C1283" s="53"/>
      <c r="D1283" s="53"/>
      <c r="E1283" s="53"/>
      <c r="F1283" s="53"/>
      <c r="G1283" s="53"/>
      <c r="H1283" s="53"/>
      <c r="I1283" s="53"/>
      <c r="J1283" s="53"/>
    </row>
    <row r="1284" spans="3:10" ht="27" customHeight="1">
      <c r="C1284" s="53"/>
      <c r="D1284" s="53"/>
      <c r="E1284" s="53"/>
      <c r="F1284" s="53"/>
      <c r="G1284" s="53"/>
      <c r="H1284" s="53"/>
      <c r="I1284" s="53"/>
      <c r="J1284" s="53"/>
    </row>
    <row r="1285" spans="3:10" ht="27" customHeight="1">
      <c r="C1285" s="53"/>
      <c r="D1285" s="53"/>
      <c r="E1285" s="53"/>
      <c r="F1285" s="53"/>
      <c r="G1285" s="53"/>
      <c r="H1285" s="53"/>
      <c r="I1285" s="53"/>
      <c r="J1285" s="53"/>
    </row>
    <row r="1286" spans="3:10" ht="27" customHeight="1">
      <c r="C1286" s="53"/>
      <c r="D1286" s="53"/>
      <c r="E1286" s="53"/>
      <c r="F1286" s="53"/>
      <c r="G1286" s="53"/>
      <c r="H1286" s="53"/>
      <c r="I1286" s="53"/>
      <c r="J1286" s="53"/>
    </row>
    <row r="1287" spans="3:10" ht="27" customHeight="1">
      <c r="C1287" s="53"/>
      <c r="D1287" s="53"/>
      <c r="E1287" s="53"/>
      <c r="F1287" s="53"/>
      <c r="G1287" s="53"/>
      <c r="H1287" s="53"/>
      <c r="I1287" s="53"/>
      <c r="J1287" s="53"/>
    </row>
    <row r="1288" spans="3:10" ht="27" customHeight="1">
      <c r="C1288" s="53"/>
      <c r="D1288" s="53"/>
      <c r="E1288" s="53"/>
      <c r="F1288" s="53"/>
      <c r="G1288" s="53"/>
      <c r="H1288" s="53"/>
      <c r="I1288" s="53"/>
      <c r="J1288" s="53"/>
    </row>
    <row r="1289" spans="3:10" ht="27" customHeight="1">
      <c r="C1289" s="53"/>
      <c r="D1289" s="53"/>
      <c r="E1289" s="53"/>
      <c r="F1289" s="53"/>
      <c r="G1289" s="53"/>
      <c r="H1289" s="53"/>
      <c r="I1289" s="53"/>
      <c r="J1289" s="53"/>
    </row>
    <row r="1290" spans="3:10" ht="27" customHeight="1">
      <c r="C1290" s="53"/>
      <c r="D1290" s="53"/>
      <c r="E1290" s="53"/>
      <c r="F1290" s="53"/>
      <c r="G1290" s="53"/>
      <c r="H1290" s="53"/>
      <c r="I1290" s="53"/>
      <c r="J1290" s="53"/>
    </row>
    <row r="1291" spans="3:10" ht="27" customHeight="1">
      <c r="C1291" s="53"/>
      <c r="D1291" s="53"/>
      <c r="E1291" s="53"/>
      <c r="F1291" s="53"/>
      <c r="G1291" s="53"/>
      <c r="H1291" s="53"/>
      <c r="I1291" s="53"/>
      <c r="J1291" s="53"/>
    </row>
    <row r="1292" spans="3:10" ht="27" customHeight="1">
      <c r="C1292" s="53"/>
      <c r="D1292" s="53"/>
      <c r="E1292" s="53"/>
      <c r="F1292" s="53"/>
      <c r="G1292" s="53"/>
      <c r="H1292" s="53"/>
      <c r="I1292" s="53"/>
      <c r="J1292" s="53"/>
    </row>
    <row r="1293" spans="3:10" ht="27" customHeight="1">
      <c r="C1293" s="53"/>
      <c r="D1293" s="53"/>
      <c r="E1293" s="53"/>
      <c r="F1293" s="53"/>
      <c r="G1293" s="53"/>
      <c r="H1293" s="53"/>
      <c r="I1293" s="53"/>
      <c r="J1293" s="53"/>
    </row>
    <row r="1294" spans="3:10" ht="27" customHeight="1">
      <c r="C1294" s="53"/>
      <c r="D1294" s="53"/>
      <c r="E1294" s="53"/>
      <c r="F1294" s="53"/>
      <c r="G1294" s="53"/>
      <c r="H1294" s="53"/>
      <c r="I1294" s="53"/>
      <c r="J1294" s="53"/>
    </row>
    <row r="1295" spans="3:10" ht="27" customHeight="1">
      <c r="C1295" s="53"/>
      <c r="D1295" s="53"/>
      <c r="E1295" s="53"/>
      <c r="F1295" s="53"/>
      <c r="G1295" s="53"/>
      <c r="H1295" s="53"/>
      <c r="I1295" s="53"/>
      <c r="J1295" s="53"/>
    </row>
    <row r="1296" spans="3:10" ht="27" customHeight="1">
      <c r="C1296" s="53"/>
      <c r="D1296" s="53"/>
      <c r="E1296" s="53"/>
      <c r="F1296" s="53"/>
      <c r="G1296" s="53"/>
      <c r="H1296" s="53"/>
      <c r="I1296" s="53"/>
      <c r="J1296" s="53"/>
    </row>
    <row r="1297" spans="3:10" ht="27" customHeight="1">
      <c r="C1297" s="53"/>
      <c r="D1297" s="53"/>
      <c r="E1297" s="53"/>
      <c r="F1297" s="53"/>
      <c r="G1297" s="53"/>
      <c r="H1297" s="53"/>
      <c r="I1297" s="53"/>
      <c r="J1297" s="53"/>
    </row>
    <row r="1298" spans="3:10" ht="27" customHeight="1">
      <c r="C1298" s="53"/>
      <c r="D1298" s="53"/>
      <c r="E1298" s="53"/>
      <c r="F1298" s="53"/>
      <c r="G1298" s="53"/>
      <c r="H1298" s="53"/>
      <c r="I1298" s="53"/>
      <c r="J1298" s="53"/>
    </row>
    <row r="1299" spans="3:10" ht="27" customHeight="1">
      <c r="C1299" s="53"/>
      <c r="D1299" s="53"/>
      <c r="E1299" s="53"/>
      <c r="F1299" s="53"/>
      <c r="G1299" s="53"/>
      <c r="H1299" s="53"/>
      <c r="I1299" s="53"/>
      <c r="J1299" s="53"/>
    </row>
    <row r="1300" spans="3:10" ht="27" customHeight="1">
      <c r="C1300" s="53"/>
      <c r="D1300" s="53"/>
      <c r="E1300" s="53"/>
      <c r="F1300" s="53"/>
      <c r="G1300" s="53"/>
      <c r="H1300" s="53"/>
      <c r="I1300" s="53"/>
      <c r="J1300" s="53"/>
    </row>
    <row r="1301" spans="3:10" ht="27" customHeight="1">
      <c r="C1301" s="53"/>
      <c r="D1301" s="53"/>
      <c r="E1301" s="53"/>
      <c r="F1301" s="53"/>
      <c r="G1301" s="53"/>
      <c r="H1301" s="53"/>
      <c r="I1301" s="53"/>
      <c r="J1301" s="53"/>
    </row>
    <row r="1302" spans="3:10" ht="27" customHeight="1">
      <c r="C1302" s="53"/>
      <c r="D1302" s="53"/>
      <c r="E1302" s="53"/>
      <c r="F1302" s="53"/>
      <c r="G1302" s="53"/>
      <c r="H1302" s="53"/>
      <c r="I1302" s="53"/>
      <c r="J1302" s="53"/>
    </row>
    <row r="1303" spans="3:10" ht="27" customHeight="1">
      <c r="C1303" s="53"/>
      <c r="D1303" s="53"/>
      <c r="E1303" s="53"/>
      <c r="F1303" s="53"/>
      <c r="G1303" s="53"/>
      <c r="H1303" s="53"/>
      <c r="I1303" s="53"/>
      <c r="J1303" s="53"/>
    </row>
    <row r="1304" spans="3:10" ht="27" customHeight="1">
      <c r="C1304" s="53"/>
      <c r="D1304" s="53"/>
      <c r="E1304" s="53"/>
      <c r="F1304" s="53"/>
      <c r="G1304" s="53"/>
      <c r="H1304" s="53"/>
      <c r="I1304" s="53"/>
      <c r="J1304" s="53"/>
    </row>
    <row r="1305" spans="3:10" ht="27" customHeight="1">
      <c r="C1305" s="53"/>
      <c r="D1305" s="53"/>
      <c r="E1305" s="53"/>
      <c r="F1305" s="53"/>
      <c r="G1305" s="53"/>
      <c r="H1305" s="53"/>
      <c r="I1305" s="53"/>
      <c r="J1305" s="53"/>
    </row>
    <row r="1306" spans="3:10" ht="27" customHeight="1">
      <c r="C1306" s="53"/>
      <c r="D1306" s="53"/>
      <c r="E1306" s="53"/>
      <c r="F1306" s="53"/>
      <c r="G1306" s="53"/>
      <c r="H1306" s="53"/>
      <c r="I1306" s="53"/>
      <c r="J1306" s="53"/>
    </row>
    <row r="1307" spans="3:10" ht="27" customHeight="1">
      <c r="C1307" s="53"/>
      <c r="D1307" s="53"/>
      <c r="E1307" s="53"/>
      <c r="F1307" s="53"/>
      <c r="G1307" s="53"/>
      <c r="H1307" s="53"/>
      <c r="I1307" s="53"/>
      <c r="J1307" s="53"/>
    </row>
    <row r="1308" spans="3:10" ht="27" customHeight="1">
      <c r="C1308" s="53"/>
      <c r="D1308" s="53"/>
      <c r="E1308" s="53"/>
      <c r="F1308" s="53"/>
      <c r="G1308" s="53"/>
      <c r="H1308" s="53"/>
      <c r="I1308" s="53"/>
      <c r="J1308" s="53"/>
    </row>
    <row r="1309" spans="3:10" ht="27" customHeight="1">
      <c r="C1309" s="53"/>
      <c r="D1309" s="53"/>
      <c r="E1309" s="53"/>
      <c r="F1309" s="53"/>
      <c r="G1309" s="53"/>
      <c r="H1309" s="53"/>
      <c r="I1309" s="53"/>
      <c r="J1309" s="53"/>
    </row>
    <row r="1310" spans="3:10" ht="27" customHeight="1">
      <c r="C1310" s="53"/>
      <c r="D1310" s="53"/>
      <c r="E1310" s="53"/>
      <c r="F1310" s="53"/>
      <c r="G1310" s="53"/>
      <c r="H1310" s="53"/>
      <c r="I1310" s="53"/>
      <c r="J1310" s="53"/>
    </row>
    <row r="1311" spans="3:10" ht="27" customHeight="1">
      <c r="C1311" s="53"/>
      <c r="D1311" s="53"/>
      <c r="E1311" s="53"/>
      <c r="F1311" s="53"/>
      <c r="G1311" s="53"/>
      <c r="H1311" s="53"/>
      <c r="I1311" s="53"/>
      <c r="J1311" s="53"/>
    </row>
    <row r="1312" spans="3:10" ht="27" customHeight="1">
      <c r="C1312" s="53"/>
      <c r="D1312" s="53"/>
      <c r="E1312" s="53"/>
      <c r="F1312" s="53"/>
      <c r="G1312" s="53"/>
      <c r="H1312" s="53"/>
      <c r="I1312" s="53"/>
      <c r="J1312" s="53"/>
    </row>
    <row r="1313" spans="3:10" ht="27" customHeight="1">
      <c r="C1313" s="53"/>
      <c r="D1313" s="53"/>
      <c r="E1313" s="53"/>
      <c r="F1313" s="53"/>
      <c r="G1313" s="53"/>
      <c r="H1313" s="53"/>
      <c r="I1313" s="53"/>
      <c r="J1313" s="53"/>
    </row>
    <row r="1314" spans="3:10" ht="27" customHeight="1">
      <c r="C1314" s="53"/>
      <c r="D1314" s="53"/>
      <c r="E1314" s="53"/>
      <c r="F1314" s="53"/>
      <c r="G1314" s="53"/>
      <c r="H1314" s="53"/>
      <c r="I1314" s="53"/>
      <c r="J1314" s="53"/>
    </row>
    <row r="1315" spans="3:10" ht="27" customHeight="1">
      <c r="C1315" s="53"/>
      <c r="D1315" s="53"/>
      <c r="E1315" s="53"/>
      <c r="F1315" s="53"/>
      <c r="G1315" s="53"/>
      <c r="H1315" s="53"/>
      <c r="I1315" s="53"/>
      <c r="J1315" s="53"/>
    </row>
    <row r="1316" spans="3:10" ht="27" customHeight="1">
      <c r="C1316" s="53"/>
      <c r="D1316" s="53"/>
      <c r="E1316" s="53"/>
      <c r="F1316" s="53"/>
      <c r="G1316" s="53"/>
      <c r="H1316" s="53"/>
      <c r="I1316" s="53"/>
      <c r="J1316" s="53"/>
    </row>
    <row r="1317" spans="3:10" ht="27" customHeight="1">
      <c r="C1317" s="53"/>
      <c r="D1317" s="53"/>
      <c r="E1317" s="53"/>
      <c r="F1317" s="53"/>
      <c r="G1317" s="53"/>
      <c r="H1317" s="53"/>
      <c r="I1317" s="53"/>
      <c r="J1317" s="53"/>
    </row>
    <row r="1318" spans="3:10" ht="27" customHeight="1">
      <c r="C1318" s="53"/>
      <c r="D1318" s="53"/>
      <c r="E1318" s="53"/>
      <c r="F1318" s="53"/>
      <c r="G1318" s="53"/>
      <c r="H1318" s="53"/>
      <c r="I1318" s="53"/>
      <c r="J1318" s="53"/>
    </row>
    <row r="1319" spans="3:10" ht="27" customHeight="1">
      <c r="C1319" s="53"/>
      <c r="D1319" s="53"/>
      <c r="E1319" s="53"/>
      <c r="F1319" s="53"/>
      <c r="G1319" s="53"/>
      <c r="H1319" s="53"/>
      <c r="I1319" s="53"/>
      <c r="J1319" s="53"/>
    </row>
    <row r="1320" spans="3:10" ht="27" customHeight="1">
      <c r="C1320" s="53"/>
      <c r="D1320" s="53"/>
      <c r="E1320" s="53"/>
      <c r="F1320" s="53"/>
      <c r="G1320" s="53"/>
      <c r="H1320" s="53"/>
      <c r="I1320" s="53"/>
      <c r="J1320" s="53"/>
    </row>
    <row r="1321" spans="3:10" ht="27" customHeight="1">
      <c r="C1321" s="53"/>
      <c r="D1321" s="53"/>
      <c r="E1321" s="53"/>
      <c r="F1321" s="53"/>
      <c r="G1321" s="53"/>
      <c r="H1321" s="53"/>
      <c r="I1321" s="53"/>
      <c r="J1321" s="53"/>
    </row>
    <row r="1322" spans="3:10" ht="27" customHeight="1">
      <c r="C1322" s="53"/>
      <c r="D1322" s="53"/>
      <c r="E1322" s="53"/>
      <c r="F1322" s="53"/>
      <c r="G1322" s="53"/>
      <c r="H1322" s="53"/>
      <c r="I1322" s="53"/>
      <c r="J1322" s="53"/>
    </row>
    <row r="1323" spans="3:10" ht="27" customHeight="1">
      <c r="C1323" s="53"/>
      <c r="D1323" s="53"/>
      <c r="E1323" s="53"/>
      <c r="F1323" s="53"/>
      <c r="G1323" s="53"/>
      <c r="H1323" s="53"/>
      <c r="I1323" s="53"/>
      <c r="J1323" s="53"/>
    </row>
    <row r="1324" spans="3:10" ht="27" customHeight="1">
      <c r="C1324" s="53"/>
      <c r="D1324" s="53"/>
      <c r="E1324" s="53"/>
      <c r="F1324" s="53"/>
      <c r="G1324" s="53"/>
      <c r="H1324" s="53"/>
      <c r="I1324" s="53"/>
      <c r="J1324" s="53"/>
    </row>
    <row r="1325" spans="3:10" ht="27" customHeight="1">
      <c r="C1325" s="53"/>
      <c r="D1325" s="53"/>
      <c r="E1325" s="53"/>
      <c r="F1325" s="53"/>
      <c r="G1325" s="53"/>
      <c r="H1325" s="53"/>
      <c r="I1325" s="53"/>
      <c r="J1325" s="53"/>
    </row>
    <row r="1326" spans="3:10" ht="27" customHeight="1">
      <c r="C1326" s="53"/>
      <c r="D1326" s="53"/>
      <c r="E1326" s="53"/>
      <c r="F1326" s="53"/>
      <c r="G1326" s="53"/>
      <c r="H1326" s="53"/>
      <c r="I1326" s="53"/>
      <c r="J1326" s="53"/>
    </row>
    <row r="1327" spans="3:10" ht="27" customHeight="1">
      <c r="C1327" s="53"/>
      <c r="D1327" s="53"/>
      <c r="E1327" s="53"/>
      <c r="F1327" s="53"/>
      <c r="G1327" s="53"/>
      <c r="H1327" s="53"/>
      <c r="I1327" s="53"/>
      <c r="J1327" s="53"/>
    </row>
    <row r="1328" spans="3:10" ht="27" customHeight="1">
      <c r="C1328" s="53"/>
      <c r="D1328" s="53"/>
      <c r="E1328" s="53"/>
      <c r="F1328" s="53"/>
      <c r="G1328" s="53"/>
      <c r="H1328" s="53"/>
      <c r="I1328" s="53"/>
      <c r="J1328" s="53"/>
    </row>
    <row r="1329" spans="3:10" ht="27" customHeight="1">
      <c r="C1329" s="53"/>
      <c r="D1329" s="53"/>
      <c r="E1329" s="53"/>
      <c r="F1329" s="53"/>
      <c r="G1329" s="53"/>
      <c r="H1329" s="53"/>
      <c r="I1329" s="53"/>
      <c r="J1329" s="53"/>
    </row>
    <row r="1330" spans="3:10" ht="27" customHeight="1">
      <c r="C1330" s="53"/>
      <c r="D1330" s="53"/>
      <c r="E1330" s="53"/>
      <c r="F1330" s="53"/>
      <c r="G1330" s="53"/>
      <c r="H1330" s="53"/>
      <c r="I1330" s="53"/>
      <c r="J1330" s="53"/>
    </row>
    <row r="1331" spans="3:10" ht="27" customHeight="1">
      <c r="C1331" s="53"/>
      <c r="D1331" s="53"/>
      <c r="E1331" s="53"/>
      <c r="F1331" s="53"/>
      <c r="G1331" s="53"/>
      <c r="H1331" s="53"/>
      <c r="I1331" s="53"/>
      <c r="J1331" s="53"/>
    </row>
    <row r="1332" spans="3:10" ht="27" customHeight="1">
      <c r="C1332" s="53"/>
      <c r="D1332" s="53"/>
      <c r="E1332" s="53"/>
      <c r="F1332" s="53"/>
      <c r="G1332" s="53"/>
      <c r="H1332" s="53"/>
      <c r="I1332" s="53"/>
      <c r="J1332" s="53"/>
    </row>
    <row r="1333" spans="3:10" ht="27" customHeight="1">
      <c r="C1333" s="53"/>
      <c r="D1333" s="53"/>
      <c r="E1333" s="53"/>
      <c r="F1333" s="53"/>
      <c r="G1333" s="53"/>
      <c r="H1333" s="53"/>
      <c r="I1333" s="53"/>
      <c r="J1333" s="53"/>
    </row>
    <row r="1334" spans="3:10" ht="27" customHeight="1">
      <c r="C1334" s="53"/>
      <c r="D1334" s="53"/>
      <c r="E1334" s="53"/>
      <c r="F1334" s="53"/>
      <c r="G1334" s="53"/>
      <c r="H1334" s="53"/>
      <c r="I1334" s="53"/>
      <c r="J1334" s="53"/>
    </row>
    <row r="1335" spans="3:10" ht="27" customHeight="1">
      <c r="C1335" s="53"/>
      <c r="D1335" s="53"/>
      <c r="E1335" s="53"/>
      <c r="F1335" s="53"/>
      <c r="G1335" s="53"/>
      <c r="H1335" s="53"/>
      <c r="I1335" s="53"/>
      <c r="J1335" s="53"/>
    </row>
    <row r="1336" spans="3:10" ht="27" customHeight="1">
      <c r="C1336" s="53"/>
      <c r="D1336" s="53"/>
      <c r="E1336" s="53"/>
      <c r="F1336" s="53"/>
      <c r="G1336" s="53"/>
      <c r="H1336" s="53"/>
      <c r="I1336" s="53"/>
      <c r="J1336" s="53"/>
    </row>
    <row r="1337" spans="3:10" ht="27" customHeight="1">
      <c r="C1337" s="53"/>
      <c r="D1337" s="53"/>
      <c r="E1337" s="53"/>
      <c r="F1337" s="53"/>
      <c r="G1337" s="53"/>
      <c r="H1337" s="53"/>
      <c r="I1337" s="53"/>
      <c r="J1337" s="53"/>
    </row>
    <row r="1338" spans="3:10" ht="27" customHeight="1">
      <c r="C1338" s="53"/>
      <c r="D1338" s="53"/>
      <c r="E1338" s="53"/>
      <c r="F1338" s="53"/>
      <c r="G1338" s="53"/>
      <c r="H1338" s="53"/>
      <c r="I1338" s="53"/>
      <c r="J1338" s="53"/>
    </row>
    <row r="1339" spans="3:10" ht="27" customHeight="1">
      <c r="C1339" s="53"/>
      <c r="D1339" s="53"/>
      <c r="E1339" s="53"/>
      <c r="F1339" s="53"/>
      <c r="G1339" s="53"/>
      <c r="H1339" s="53"/>
      <c r="I1339" s="53"/>
      <c r="J1339" s="53"/>
    </row>
    <row r="1340" spans="3:10" ht="27" customHeight="1">
      <c r="C1340" s="53"/>
      <c r="D1340" s="53"/>
      <c r="E1340" s="53"/>
      <c r="F1340" s="53"/>
      <c r="G1340" s="53"/>
      <c r="H1340" s="53"/>
      <c r="I1340" s="53"/>
      <c r="J1340" s="53"/>
    </row>
    <row r="1341" spans="3:10" ht="27" customHeight="1">
      <c r="C1341" s="53"/>
      <c r="D1341" s="53"/>
      <c r="E1341" s="53"/>
      <c r="F1341" s="53"/>
      <c r="G1341" s="53"/>
      <c r="H1341" s="53"/>
      <c r="I1341" s="53"/>
      <c r="J1341" s="53"/>
    </row>
    <row r="1342" spans="3:10" ht="27" customHeight="1">
      <c r="C1342" s="53"/>
      <c r="D1342" s="53"/>
      <c r="E1342" s="53"/>
      <c r="F1342" s="53"/>
      <c r="G1342" s="53"/>
      <c r="H1342" s="53"/>
      <c r="I1342" s="53"/>
      <c r="J1342" s="53"/>
    </row>
    <row r="1343" spans="3:10" ht="27" customHeight="1">
      <c r="C1343" s="53"/>
      <c r="D1343" s="53"/>
      <c r="E1343" s="53"/>
      <c r="F1343" s="53"/>
      <c r="G1343" s="53"/>
      <c r="H1343" s="53"/>
      <c r="I1343" s="53"/>
      <c r="J1343" s="53"/>
    </row>
    <row r="1344" spans="3:10" ht="27" customHeight="1">
      <c r="C1344" s="53"/>
      <c r="D1344" s="53"/>
      <c r="E1344" s="53"/>
      <c r="F1344" s="53"/>
      <c r="G1344" s="53"/>
      <c r="H1344" s="53"/>
      <c r="I1344" s="53"/>
      <c r="J1344" s="53"/>
    </row>
    <row r="1345" spans="3:10" ht="27" customHeight="1">
      <c r="C1345" s="53"/>
      <c r="D1345" s="53"/>
      <c r="E1345" s="53"/>
      <c r="F1345" s="53"/>
      <c r="G1345" s="53"/>
      <c r="H1345" s="53"/>
      <c r="I1345" s="53"/>
      <c r="J1345" s="53"/>
    </row>
    <row r="1346" spans="3:10" ht="27" customHeight="1">
      <c r="C1346" s="53"/>
      <c r="D1346" s="53"/>
      <c r="E1346" s="53"/>
      <c r="F1346" s="53"/>
      <c r="G1346" s="53"/>
      <c r="H1346" s="53"/>
      <c r="I1346" s="53"/>
      <c r="J1346" s="53"/>
    </row>
    <row r="1347" spans="3:10" ht="27" customHeight="1">
      <c r="C1347" s="53"/>
      <c r="D1347" s="53"/>
      <c r="E1347" s="53"/>
      <c r="F1347" s="53"/>
      <c r="G1347" s="53"/>
      <c r="H1347" s="53"/>
      <c r="I1347" s="53"/>
      <c r="J1347" s="53"/>
    </row>
    <row r="1348" spans="3:10" ht="27" customHeight="1">
      <c r="C1348" s="53"/>
      <c r="D1348" s="53"/>
      <c r="E1348" s="53"/>
      <c r="F1348" s="53"/>
      <c r="G1348" s="53"/>
      <c r="H1348" s="53"/>
      <c r="I1348" s="53"/>
      <c r="J1348" s="53"/>
    </row>
    <row r="1349" spans="3:10" ht="27" customHeight="1">
      <c r="C1349" s="53"/>
      <c r="D1349" s="53"/>
      <c r="E1349" s="53"/>
      <c r="F1349" s="53"/>
      <c r="G1349" s="53"/>
      <c r="H1349" s="53"/>
      <c r="I1349" s="53"/>
      <c r="J1349" s="53"/>
    </row>
    <row r="1350" spans="3:10" ht="27" customHeight="1">
      <c r="C1350" s="53"/>
      <c r="D1350" s="53"/>
      <c r="E1350" s="53"/>
      <c r="F1350" s="53"/>
      <c r="G1350" s="53"/>
      <c r="H1350" s="53"/>
      <c r="I1350" s="53"/>
      <c r="J1350" s="53"/>
    </row>
    <row r="1351" spans="3:10" ht="27" customHeight="1">
      <c r="C1351" s="53"/>
      <c r="D1351" s="53"/>
      <c r="E1351" s="53"/>
      <c r="F1351" s="53"/>
      <c r="G1351" s="53"/>
      <c r="H1351" s="53"/>
      <c r="I1351" s="53"/>
      <c r="J1351" s="53"/>
    </row>
    <row r="1352" spans="3:10" ht="27" customHeight="1">
      <c r="C1352" s="53"/>
      <c r="D1352" s="53"/>
      <c r="E1352" s="53"/>
      <c r="F1352" s="53"/>
      <c r="G1352" s="53"/>
      <c r="H1352" s="53"/>
      <c r="I1352" s="53"/>
      <c r="J1352" s="53"/>
    </row>
    <row r="1353" spans="3:10" ht="27" customHeight="1">
      <c r="C1353" s="53"/>
      <c r="D1353" s="53"/>
      <c r="E1353" s="53"/>
      <c r="F1353" s="53"/>
      <c r="G1353" s="53"/>
      <c r="H1353" s="53"/>
      <c r="I1353" s="53"/>
      <c r="J1353" s="53"/>
    </row>
    <row r="1354" spans="3:10" ht="27" customHeight="1">
      <c r="C1354" s="53"/>
      <c r="D1354" s="53"/>
      <c r="E1354" s="53"/>
      <c r="F1354" s="53"/>
      <c r="G1354" s="53"/>
      <c r="H1354" s="53"/>
      <c r="I1354" s="53"/>
      <c r="J1354" s="53"/>
    </row>
    <row r="1355" spans="3:10" ht="27" customHeight="1">
      <c r="C1355" s="53"/>
      <c r="D1355" s="53"/>
      <c r="E1355" s="53"/>
      <c r="F1355" s="53"/>
      <c r="G1355" s="53"/>
      <c r="H1355" s="53"/>
      <c r="I1355" s="53"/>
      <c r="J1355" s="53"/>
    </row>
    <row r="1356" spans="3:10" ht="27" customHeight="1">
      <c r="C1356" s="53"/>
      <c r="D1356" s="53"/>
      <c r="E1356" s="53"/>
      <c r="F1356" s="53"/>
      <c r="G1356" s="53"/>
      <c r="H1356" s="53"/>
      <c r="I1356" s="53"/>
      <c r="J1356" s="53"/>
    </row>
    <row r="1357" spans="3:10" ht="27" customHeight="1">
      <c r="C1357" s="53"/>
      <c r="D1357" s="53"/>
      <c r="E1357" s="53"/>
      <c r="F1357" s="53"/>
      <c r="G1357" s="53"/>
      <c r="H1357" s="53"/>
      <c r="I1357" s="53"/>
      <c r="J1357" s="53"/>
    </row>
    <row r="1358" spans="3:10" ht="27" customHeight="1">
      <c r="C1358" s="53"/>
      <c r="D1358" s="53"/>
      <c r="E1358" s="53"/>
      <c r="F1358" s="53"/>
      <c r="G1358" s="53"/>
      <c r="H1358" s="53"/>
      <c r="I1358" s="53"/>
      <c r="J1358" s="53"/>
    </row>
    <row r="1359" spans="3:10" ht="27" customHeight="1">
      <c r="C1359" s="53"/>
      <c r="D1359" s="53"/>
      <c r="E1359" s="53"/>
      <c r="F1359" s="53"/>
      <c r="G1359" s="53"/>
      <c r="H1359" s="53"/>
      <c r="I1359" s="53"/>
      <c r="J1359" s="53"/>
    </row>
    <row r="1360" spans="3:10" ht="27" customHeight="1">
      <c r="C1360" s="53"/>
      <c r="D1360" s="53"/>
      <c r="E1360" s="53"/>
      <c r="F1360" s="53"/>
      <c r="G1360" s="53"/>
      <c r="H1360" s="53"/>
      <c r="I1360" s="53"/>
      <c r="J1360" s="53"/>
    </row>
    <row r="1361" spans="3:10" ht="27" customHeight="1">
      <c r="C1361" s="53"/>
      <c r="D1361" s="53"/>
      <c r="E1361" s="53"/>
      <c r="F1361" s="53"/>
      <c r="G1361" s="53"/>
      <c r="H1361" s="53"/>
      <c r="I1361" s="53"/>
      <c r="J1361" s="53"/>
    </row>
    <row r="1362" spans="3:10" ht="27" customHeight="1">
      <c r="C1362" s="53"/>
      <c r="D1362" s="53"/>
      <c r="E1362" s="53"/>
      <c r="F1362" s="53"/>
      <c r="G1362" s="53"/>
      <c r="H1362" s="53"/>
      <c r="I1362" s="53"/>
      <c r="J1362" s="53"/>
    </row>
    <row r="1363" spans="3:10" ht="27" customHeight="1">
      <c r="C1363" s="53"/>
      <c r="D1363" s="53"/>
      <c r="E1363" s="53"/>
      <c r="F1363" s="53"/>
      <c r="G1363" s="53"/>
      <c r="H1363" s="53"/>
      <c r="I1363" s="53"/>
      <c r="J1363" s="53"/>
    </row>
    <row r="1364" spans="3:10" ht="27" customHeight="1">
      <c r="C1364" s="53"/>
      <c r="D1364" s="53"/>
      <c r="E1364" s="53"/>
      <c r="F1364" s="53"/>
      <c r="G1364" s="53"/>
      <c r="H1364" s="53"/>
      <c r="I1364" s="53"/>
      <c r="J1364" s="53"/>
    </row>
    <row r="1365" spans="3:10" ht="27" customHeight="1">
      <c r="C1365" s="53"/>
      <c r="D1365" s="53"/>
      <c r="E1365" s="53"/>
      <c r="F1365" s="53"/>
      <c r="G1365" s="53"/>
      <c r="H1365" s="53"/>
      <c r="I1365" s="53"/>
      <c r="J1365" s="53"/>
    </row>
    <row r="1366" spans="3:10" ht="27" customHeight="1">
      <c r="C1366" s="53"/>
      <c r="D1366" s="53"/>
      <c r="E1366" s="53"/>
      <c r="F1366" s="53"/>
      <c r="G1366" s="53"/>
      <c r="H1366" s="53"/>
      <c r="I1366" s="53"/>
      <c r="J1366" s="53"/>
    </row>
    <row r="1367" spans="3:10" ht="27" customHeight="1">
      <c r="C1367" s="53"/>
      <c r="D1367" s="53"/>
      <c r="E1367" s="53"/>
      <c r="F1367" s="53"/>
      <c r="G1367" s="53"/>
      <c r="H1367" s="53"/>
      <c r="I1367" s="53"/>
      <c r="J1367" s="53"/>
    </row>
    <row r="1368" spans="3:10" ht="27" customHeight="1">
      <c r="C1368" s="53"/>
      <c r="D1368" s="53"/>
      <c r="E1368" s="53"/>
      <c r="F1368" s="53"/>
      <c r="G1368" s="53"/>
      <c r="H1368" s="53"/>
      <c r="I1368" s="53"/>
      <c r="J1368" s="53"/>
    </row>
    <row r="1369" spans="3:10" ht="27" customHeight="1">
      <c r="C1369" s="53"/>
      <c r="D1369" s="53"/>
      <c r="E1369" s="53"/>
      <c r="F1369" s="53"/>
      <c r="G1369" s="53"/>
      <c r="H1369" s="53"/>
      <c r="I1369" s="53"/>
      <c r="J1369" s="53"/>
    </row>
    <row r="1370" spans="3:10" ht="27" customHeight="1">
      <c r="C1370" s="53"/>
      <c r="D1370" s="53"/>
      <c r="E1370" s="53"/>
      <c r="F1370" s="53"/>
      <c r="G1370" s="53"/>
      <c r="H1370" s="53"/>
      <c r="I1370" s="53"/>
      <c r="J1370" s="53"/>
    </row>
    <row r="1371" spans="3:10" ht="27" customHeight="1">
      <c r="C1371" s="53"/>
      <c r="D1371" s="53"/>
      <c r="E1371" s="53"/>
      <c r="F1371" s="53"/>
      <c r="G1371" s="53"/>
      <c r="H1371" s="53"/>
      <c r="I1371" s="53"/>
      <c r="J1371" s="53"/>
    </row>
    <row r="1372" spans="3:10" ht="27" customHeight="1">
      <c r="C1372" s="53"/>
      <c r="D1372" s="53"/>
      <c r="E1372" s="53"/>
      <c r="F1372" s="53"/>
      <c r="G1372" s="53"/>
      <c r="H1372" s="53"/>
      <c r="I1372" s="53"/>
      <c r="J1372" s="53"/>
    </row>
    <row r="1373" spans="3:10" ht="27" customHeight="1">
      <c r="C1373" s="53"/>
      <c r="D1373" s="53"/>
      <c r="E1373" s="53"/>
      <c r="F1373" s="53"/>
      <c r="G1373" s="53"/>
      <c r="H1373" s="53"/>
      <c r="I1373" s="53"/>
      <c r="J1373" s="53"/>
    </row>
    <row r="1374" spans="3:10" ht="27" customHeight="1">
      <c r="C1374" s="53"/>
      <c r="D1374" s="53"/>
      <c r="E1374" s="53"/>
      <c r="F1374" s="53"/>
      <c r="G1374" s="53"/>
      <c r="H1374" s="53"/>
      <c r="I1374" s="53"/>
      <c r="J1374" s="53"/>
    </row>
    <row r="1375" spans="3:10" ht="27" customHeight="1">
      <c r="C1375" s="53"/>
      <c r="D1375" s="53"/>
      <c r="E1375" s="53"/>
      <c r="F1375" s="53"/>
      <c r="G1375" s="53"/>
      <c r="H1375" s="53"/>
      <c r="I1375" s="53"/>
      <c r="J1375" s="53"/>
    </row>
    <row r="1376" spans="3:10" ht="27" customHeight="1">
      <c r="C1376" s="53"/>
      <c r="D1376" s="53"/>
      <c r="E1376" s="53"/>
      <c r="F1376" s="53"/>
      <c r="G1376" s="53"/>
      <c r="H1376" s="53"/>
      <c r="I1376" s="53"/>
      <c r="J1376" s="53"/>
    </row>
    <row r="1377" spans="3:10" ht="27" customHeight="1">
      <c r="C1377" s="53"/>
      <c r="D1377" s="53"/>
      <c r="E1377" s="53"/>
      <c r="F1377" s="53"/>
      <c r="G1377" s="53"/>
      <c r="H1377" s="53"/>
      <c r="I1377" s="53"/>
      <c r="J1377" s="53"/>
    </row>
    <row r="1378" spans="3:10" ht="27" customHeight="1">
      <c r="C1378" s="53"/>
      <c r="D1378" s="53"/>
      <c r="E1378" s="53"/>
      <c r="F1378" s="53"/>
      <c r="G1378" s="53"/>
      <c r="H1378" s="53"/>
      <c r="I1378" s="53"/>
      <c r="J1378" s="53"/>
    </row>
    <row r="1379" spans="3:10" ht="27" customHeight="1">
      <c r="C1379" s="53"/>
      <c r="D1379" s="53"/>
      <c r="E1379" s="53"/>
      <c r="F1379" s="53"/>
      <c r="G1379" s="53"/>
      <c r="H1379" s="53"/>
      <c r="I1379" s="53"/>
      <c r="J1379" s="53"/>
    </row>
    <row r="1380" spans="3:10" ht="27" customHeight="1">
      <c r="C1380" s="53"/>
      <c r="D1380" s="53"/>
      <c r="E1380" s="53"/>
      <c r="F1380" s="53"/>
      <c r="G1380" s="53"/>
      <c r="H1380" s="53"/>
      <c r="I1380" s="53"/>
      <c r="J1380" s="53"/>
    </row>
    <row r="1381" spans="3:10" ht="27" customHeight="1">
      <c r="C1381" s="53"/>
      <c r="D1381" s="53"/>
      <c r="E1381" s="53"/>
      <c r="F1381" s="53"/>
      <c r="G1381" s="53"/>
      <c r="H1381" s="53"/>
      <c r="I1381" s="53"/>
      <c r="J1381" s="53"/>
    </row>
    <row r="1382" spans="3:10" ht="27" customHeight="1">
      <c r="C1382" s="53"/>
      <c r="D1382" s="53"/>
      <c r="E1382" s="53"/>
      <c r="F1382" s="53"/>
      <c r="G1382" s="53"/>
      <c r="H1382" s="53"/>
      <c r="I1382" s="53"/>
      <c r="J1382" s="53"/>
    </row>
    <row r="1383" spans="3:10" ht="27" customHeight="1">
      <c r="C1383" s="53"/>
      <c r="D1383" s="53"/>
      <c r="E1383" s="53"/>
      <c r="F1383" s="53"/>
      <c r="G1383" s="53"/>
      <c r="H1383" s="53"/>
      <c r="I1383" s="53"/>
      <c r="J1383" s="53"/>
    </row>
    <row r="1384" spans="3:10" ht="27" customHeight="1">
      <c r="C1384" s="53"/>
      <c r="D1384" s="53"/>
      <c r="E1384" s="53"/>
      <c r="F1384" s="53"/>
      <c r="G1384" s="53"/>
      <c r="H1384" s="53"/>
      <c r="I1384" s="53"/>
      <c r="J1384" s="53"/>
    </row>
    <row r="1385" spans="3:10" ht="27" customHeight="1">
      <c r="C1385" s="53"/>
      <c r="D1385" s="53"/>
      <c r="E1385" s="53"/>
      <c r="F1385" s="53"/>
      <c r="G1385" s="53"/>
      <c r="H1385" s="53"/>
      <c r="I1385" s="53"/>
      <c r="J1385" s="53"/>
    </row>
    <row r="1386" spans="3:10" ht="27" customHeight="1">
      <c r="C1386" s="53"/>
      <c r="D1386" s="53"/>
      <c r="E1386" s="53"/>
      <c r="F1386" s="53"/>
      <c r="G1386" s="53"/>
      <c r="H1386" s="53"/>
      <c r="I1386" s="53"/>
      <c r="J1386" s="53"/>
    </row>
    <row r="1387" spans="3:10" ht="27" customHeight="1">
      <c r="C1387" s="53"/>
      <c r="D1387" s="53"/>
      <c r="E1387" s="53"/>
      <c r="F1387" s="53"/>
      <c r="G1387" s="53"/>
      <c r="H1387" s="53"/>
      <c r="I1387" s="53"/>
      <c r="J1387" s="53"/>
    </row>
    <row r="1388" spans="3:10" ht="27" customHeight="1">
      <c r="C1388" s="53"/>
      <c r="D1388" s="53"/>
      <c r="E1388" s="53"/>
      <c r="F1388" s="53"/>
      <c r="G1388" s="53"/>
      <c r="H1388" s="53"/>
      <c r="I1388" s="53"/>
      <c r="J1388" s="53"/>
    </row>
    <row r="1389" spans="3:10" ht="27" customHeight="1">
      <c r="C1389" s="53"/>
      <c r="D1389" s="53"/>
      <c r="E1389" s="53"/>
      <c r="F1389" s="53"/>
      <c r="G1389" s="53"/>
      <c r="H1389" s="53"/>
      <c r="I1389" s="53"/>
      <c r="J1389" s="53"/>
    </row>
    <row r="1390" spans="3:10" ht="27" customHeight="1">
      <c r="C1390" s="53"/>
      <c r="D1390" s="53"/>
      <c r="E1390" s="53"/>
      <c r="F1390" s="53"/>
      <c r="G1390" s="53"/>
      <c r="H1390" s="53"/>
      <c r="I1390" s="53"/>
      <c r="J1390" s="53"/>
    </row>
    <row r="1391" spans="3:10" ht="27" customHeight="1">
      <c r="C1391" s="53"/>
      <c r="D1391" s="53"/>
      <c r="E1391" s="53"/>
      <c r="F1391" s="53"/>
      <c r="G1391" s="53"/>
      <c r="H1391" s="53"/>
      <c r="I1391" s="53"/>
      <c r="J1391" s="53"/>
    </row>
    <row r="1392" spans="3:10" ht="27" customHeight="1">
      <c r="C1392" s="53"/>
      <c r="D1392" s="53"/>
      <c r="E1392" s="53"/>
      <c r="F1392" s="53"/>
      <c r="G1392" s="53"/>
      <c r="H1392" s="53"/>
      <c r="I1392" s="53"/>
      <c r="J1392" s="53"/>
    </row>
    <row r="1393" spans="3:10" ht="27" customHeight="1">
      <c r="C1393" s="53"/>
      <c r="D1393" s="53"/>
      <c r="E1393" s="53"/>
      <c r="F1393" s="53"/>
      <c r="G1393" s="53"/>
      <c r="H1393" s="53"/>
      <c r="I1393" s="53"/>
      <c r="J1393" s="53"/>
    </row>
    <row r="1394" spans="3:10" ht="27" customHeight="1">
      <c r="C1394" s="53"/>
      <c r="D1394" s="53"/>
      <c r="E1394" s="53"/>
      <c r="F1394" s="53"/>
      <c r="G1394" s="53"/>
      <c r="H1394" s="53"/>
      <c r="I1394" s="53"/>
      <c r="J1394" s="53"/>
    </row>
    <row r="1395" spans="3:10" ht="27" customHeight="1">
      <c r="C1395" s="53"/>
      <c r="D1395" s="53"/>
      <c r="E1395" s="53"/>
      <c r="F1395" s="53"/>
      <c r="G1395" s="53"/>
      <c r="H1395" s="53"/>
      <c r="I1395" s="53"/>
      <c r="J1395" s="53"/>
    </row>
    <row r="1396" spans="3:10" ht="27" customHeight="1">
      <c r="C1396" s="53"/>
      <c r="D1396" s="53"/>
      <c r="E1396" s="53"/>
      <c r="F1396" s="53"/>
      <c r="G1396" s="53"/>
      <c r="H1396" s="53"/>
      <c r="I1396" s="53"/>
      <c r="J1396" s="53"/>
    </row>
    <row r="1397" spans="3:10" ht="27" customHeight="1">
      <c r="C1397" s="53"/>
      <c r="D1397" s="53"/>
      <c r="E1397" s="53"/>
      <c r="F1397" s="53"/>
      <c r="G1397" s="53"/>
      <c r="H1397" s="53"/>
      <c r="I1397" s="53"/>
      <c r="J1397" s="53"/>
    </row>
    <row r="1398" spans="3:10" ht="27" customHeight="1">
      <c r="C1398" s="53"/>
      <c r="D1398" s="53"/>
      <c r="E1398" s="53"/>
      <c r="F1398" s="53"/>
      <c r="G1398" s="53"/>
      <c r="H1398" s="53"/>
      <c r="I1398" s="53"/>
      <c r="J1398" s="53"/>
    </row>
    <row r="1399" spans="3:10" ht="27" customHeight="1">
      <c r="C1399" s="53"/>
      <c r="D1399" s="53"/>
      <c r="E1399" s="53"/>
      <c r="F1399" s="53"/>
      <c r="G1399" s="53"/>
      <c r="H1399" s="53"/>
      <c r="I1399" s="53"/>
      <c r="J1399" s="53"/>
    </row>
    <row r="1400" spans="3:10" ht="27" customHeight="1">
      <c r="C1400" s="53"/>
      <c r="D1400" s="53"/>
      <c r="E1400" s="53"/>
      <c r="F1400" s="53"/>
      <c r="G1400" s="53"/>
      <c r="H1400" s="53"/>
      <c r="I1400" s="53"/>
      <c r="J1400" s="53"/>
    </row>
    <row r="1401" spans="3:10" ht="27" customHeight="1">
      <c r="C1401" s="53"/>
      <c r="D1401" s="53"/>
      <c r="E1401" s="53"/>
      <c r="F1401" s="53"/>
      <c r="G1401" s="53"/>
      <c r="H1401" s="53"/>
      <c r="I1401" s="53"/>
      <c r="J1401" s="53"/>
    </row>
    <row r="1402" spans="3:10" ht="27" customHeight="1">
      <c r="C1402" s="53"/>
      <c r="D1402" s="53"/>
      <c r="E1402" s="53"/>
      <c r="F1402" s="53"/>
      <c r="G1402" s="53"/>
      <c r="H1402" s="53"/>
      <c r="I1402" s="53"/>
      <c r="J1402" s="53"/>
    </row>
    <row r="1403" spans="3:10" ht="27" customHeight="1">
      <c r="C1403" s="53"/>
      <c r="D1403" s="53"/>
      <c r="E1403" s="53"/>
      <c r="F1403" s="53"/>
      <c r="G1403" s="53"/>
      <c r="H1403" s="53"/>
      <c r="I1403" s="53"/>
      <c r="J1403" s="53"/>
    </row>
    <row r="1404" spans="3:10" ht="27" customHeight="1">
      <c r="C1404" s="53"/>
      <c r="D1404" s="53"/>
      <c r="E1404" s="53"/>
      <c r="F1404" s="53"/>
      <c r="G1404" s="53"/>
      <c r="H1404" s="53"/>
      <c r="I1404" s="53"/>
      <c r="J1404" s="53"/>
    </row>
    <row r="1405" spans="3:10" ht="27" customHeight="1">
      <c r="C1405" s="53"/>
      <c r="D1405" s="53"/>
      <c r="E1405" s="53"/>
      <c r="F1405" s="53"/>
      <c r="G1405" s="53"/>
      <c r="H1405" s="53"/>
      <c r="I1405" s="53"/>
      <c r="J1405" s="53"/>
    </row>
    <row r="1406" spans="3:10" ht="27" customHeight="1">
      <c r="C1406" s="53"/>
      <c r="D1406" s="53"/>
      <c r="E1406" s="53"/>
      <c r="F1406" s="53"/>
      <c r="G1406" s="53"/>
      <c r="H1406" s="53"/>
      <c r="I1406" s="53"/>
      <c r="J1406" s="53"/>
    </row>
    <row r="1407" spans="3:10" ht="27" customHeight="1">
      <c r="C1407" s="53"/>
      <c r="D1407" s="53"/>
      <c r="E1407" s="53"/>
      <c r="F1407" s="53"/>
      <c r="G1407" s="53"/>
      <c r="H1407" s="53"/>
      <c r="I1407" s="53"/>
      <c r="J1407" s="53"/>
    </row>
    <row r="1408" spans="3:10" ht="27" customHeight="1">
      <c r="C1408" s="53"/>
      <c r="D1408" s="53"/>
      <c r="E1408" s="53"/>
      <c r="F1408" s="53"/>
      <c r="G1408" s="53"/>
      <c r="H1408" s="53"/>
      <c r="I1408" s="53"/>
      <c r="J1408" s="53"/>
    </row>
    <row r="1409" spans="3:10" ht="27" customHeight="1">
      <c r="C1409" s="53"/>
      <c r="D1409" s="53"/>
      <c r="E1409" s="53"/>
      <c r="F1409" s="53"/>
      <c r="G1409" s="53"/>
      <c r="H1409" s="53"/>
      <c r="I1409" s="53"/>
      <c r="J1409" s="53"/>
    </row>
    <row r="1410" spans="3:10" ht="27" customHeight="1">
      <c r="C1410" s="53"/>
      <c r="D1410" s="53"/>
      <c r="E1410" s="53"/>
      <c r="F1410" s="53"/>
      <c r="G1410" s="53"/>
      <c r="H1410" s="53"/>
      <c r="I1410" s="53"/>
      <c r="J1410" s="53"/>
    </row>
    <row r="1411" spans="3:10" ht="27" customHeight="1">
      <c r="C1411" s="53"/>
      <c r="D1411" s="53"/>
      <c r="E1411" s="53"/>
      <c r="F1411" s="53"/>
      <c r="G1411" s="53"/>
      <c r="H1411" s="53"/>
      <c r="I1411" s="53"/>
      <c r="J1411" s="53"/>
    </row>
    <row r="1412" spans="3:10" ht="27" customHeight="1">
      <c r="C1412" s="53"/>
      <c r="D1412" s="53"/>
      <c r="E1412" s="53"/>
      <c r="F1412" s="53"/>
      <c r="G1412" s="53"/>
      <c r="H1412" s="53"/>
      <c r="I1412" s="53"/>
      <c r="J1412" s="53"/>
    </row>
    <row r="1413" spans="3:10" ht="27" customHeight="1">
      <c r="C1413" s="53"/>
      <c r="D1413" s="53"/>
      <c r="E1413" s="53"/>
      <c r="F1413" s="53"/>
      <c r="G1413" s="53"/>
      <c r="H1413" s="53"/>
      <c r="I1413" s="53"/>
      <c r="J1413" s="53"/>
    </row>
    <row r="1414" spans="3:10" ht="27" customHeight="1">
      <c r="C1414" s="53"/>
      <c r="D1414" s="53"/>
      <c r="E1414" s="53"/>
      <c r="F1414" s="53"/>
      <c r="G1414" s="53"/>
      <c r="H1414" s="53"/>
      <c r="I1414" s="53"/>
      <c r="J1414" s="53"/>
    </row>
    <row r="1415" spans="3:10" ht="27" customHeight="1">
      <c r="C1415" s="53"/>
      <c r="D1415" s="53"/>
      <c r="E1415" s="53"/>
      <c r="F1415" s="53"/>
      <c r="G1415" s="53"/>
      <c r="H1415" s="53"/>
      <c r="I1415" s="53"/>
      <c r="J1415" s="53"/>
    </row>
    <row r="1416" spans="3:10" ht="27" customHeight="1">
      <c r="C1416" s="53"/>
      <c r="D1416" s="53"/>
      <c r="E1416" s="53"/>
      <c r="F1416" s="53"/>
      <c r="G1416" s="53"/>
      <c r="H1416" s="53"/>
      <c r="I1416" s="53"/>
      <c r="J1416" s="53"/>
    </row>
    <row r="1417" spans="3:10" ht="27" customHeight="1">
      <c r="C1417" s="53"/>
      <c r="D1417" s="53"/>
      <c r="E1417" s="53"/>
      <c r="F1417" s="53"/>
      <c r="G1417" s="53"/>
      <c r="H1417" s="53"/>
      <c r="I1417" s="53"/>
      <c r="J1417" s="53"/>
    </row>
    <row r="1418" spans="3:10" ht="27" customHeight="1">
      <c r="C1418" s="53"/>
      <c r="D1418" s="53"/>
      <c r="E1418" s="53"/>
      <c r="F1418" s="53"/>
      <c r="G1418" s="53"/>
      <c r="H1418" s="53"/>
      <c r="I1418" s="53"/>
      <c r="J1418" s="53"/>
    </row>
    <row r="1419" spans="3:10" ht="27" customHeight="1">
      <c r="C1419" s="53"/>
      <c r="D1419" s="53"/>
      <c r="E1419" s="53"/>
      <c r="F1419" s="53"/>
      <c r="G1419" s="53"/>
      <c r="H1419" s="53"/>
      <c r="I1419" s="53"/>
      <c r="J1419" s="53"/>
    </row>
    <row r="1420" spans="3:10" ht="27" customHeight="1">
      <c r="C1420" s="53"/>
      <c r="D1420" s="53"/>
      <c r="E1420" s="53"/>
      <c r="F1420" s="53"/>
      <c r="G1420" s="53"/>
      <c r="H1420" s="53"/>
      <c r="I1420" s="53"/>
      <c r="J1420" s="53"/>
    </row>
    <row r="1421" spans="3:10" ht="27" customHeight="1">
      <c r="C1421" s="53"/>
      <c r="D1421" s="53"/>
      <c r="E1421" s="53"/>
      <c r="F1421" s="53"/>
      <c r="G1421" s="53"/>
      <c r="H1421" s="53"/>
      <c r="I1421" s="53"/>
      <c r="J1421" s="53"/>
    </row>
    <row r="1422" spans="3:10" ht="27" customHeight="1">
      <c r="C1422" s="53"/>
      <c r="D1422" s="53"/>
      <c r="E1422" s="53"/>
      <c r="F1422" s="53"/>
      <c r="G1422" s="53"/>
      <c r="H1422" s="53"/>
      <c r="I1422" s="53"/>
      <c r="J1422" s="53"/>
    </row>
    <row r="1423" spans="3:10" ht="27" customHeight="1">
      <c r="C1423" s="53"/>
      <c r="D1423" s="53"/>
      <c r="E1423" s="53"/>
      <c r="F1423" s="53"/>
      <c r="G1423" s="53"/>
      <c r="H1423" s="53"/>
      <c r="I1423" s="53"/>
      <c r="J1423" s="53"/>
    </row>
    <row r="1424" spans="3:10" ht="27" customHeight="1">
      <c r="C1424" s="53"/>
      <c r="D1424" s="53"/>
      <c r="E1424" s="53"/>
      <c r="F1424" s="53"/>
      <c r="G1424" s="53"/>
      <c r="H1424" s="53"/>
      <c r="I1424" s="53"/>
      <c r="J1424" s="53"/>
    </row>
    <row r="1425" spans="3:10" ht="27" customHeight="1">
      <c r="C1425" s="53"/>
      <c r="D1425" s="53"/>
      <c r="E1425" s="53"/>
      <c r="F1425" s="53"/>
      <c r="G1425" s="53"/>
      <c r="H1425" s="53"/>
      <c r="I1425" s="53"/>
      <c r="J1425" s="53"/>
    </row>
    <row r="1426" spans="3:10" ht="27" customHeight="1">
      <c r="C1426" s="53"/>
      <c r="D1426" s="53"/>
      <c r="E1426" s="53"/>
      <c r="F1426" s="53"/>
      <c r="G1426" s="53"/>
      <c r="H1426" s="53"/>
      <c r="I1426" s="53"/>
      <c r="J1426" s="53"/>
    </row>
    <row r="1427" spans="3:10" ht="27" customHeight="1">
      <c r="C1427" s="53"/>
      <c r="D1427" s="53"/>
      <c r="E1427" s="53"/>
      <c r="F1427" s="53"/>
      <c r="G1427" s="53"/>
      <c r="H1427" s="53"/>
      <c r="I1427" s="53"/>
      <c r="J1427" s="53"/>
    </row>
    <row r="1428" spans="3:10" ht="27" customHeight="1">
      <c r="C1428" s="53"/>
      <c r="D1428" s="53"/>
      <c r="E1428" s="53"/>
      <c r="F1428" s="53"/>
      <c r="G1428" s="53"/>
      <c r="H1428" s="53"/>
      <c r="I1428" s="53"/>
      <c r="J1428" s="53"/>
    </row>
    <row r="1429" spans="3:10" ht="27" customHeight="1">
      <c r="C1429" s="53"/>
      <c r="D1429" s="53"/>
      <c r="E1429" s="53"/>
      <c r="F1429" s="53"/>
      <c r="G1429" s="53"/>
      <c r="H1429" s="53"/>
      <c r="I1429" s="53"/>
      <c r="J1429" s="53"/>
    </row>
    <row r="1430" spans="3:10" ht="27" customHeight="1">
      <c r="C1430" s="53"/>
      <c r="D1430" s="53"/>
      <c r="E1430" s="53"/>
      <c r="F1430" s="53"/>
      <c r="G1430" s="53"/>
      <c r="H1430" s="53"/>
      <c r="I1430" s="53"/>
      <c r="J1430" s="53"/>
    </row>
    <row r="1431" spans="3:10" ht="27" customHeight="1">
      <c r="C1431" s="53"/>
      <c r="D1431" s="53"/>
      <c r="E1431" s="53"/>
      <c r="F1431" s="53"/>
      <c r="G1431" s="53"/>
      <c r="H1431" s="53"/>
      <c r="I1431" s="53"/>
      <c r="J1431" s="53"/>
    </row>
    <row r="1432" spans="3:10" ht="27" customHeight="1">
      <c r="C1432" s="53"/>
      <c r="D1432" s="53"/>
      <c r="E1432" s="53"/>
      <c r="F1432" s="53"/>
      <c r="G1432" s="53"/>
      <c r="H1432" s="53"/>
      <c r="I1432" s="53"/>
      <c r="J1432" s="53"/>
    </row>
    <row r="1433" spans="3:10" ht="27" customHeight="1">
      <c r="C1433" s="53"/>
      <c r="D1433" s="53"/>
      <c r="E1433" s="53"/>
      <c r="F1433" s="53"/>
      <c r="G1433" s="53"/>
      <c r="H1433" s="53"/>
      <c r="I1433" s="53"/>
      <c r="J1433" s="53"/>
    </row>
    <row r="1434" spans="3:10" ht="27" customHeight="1">
      <c r="C1434" s="53"/>
      <c r="D1434" s="53"/>
      <c r="E1434" s="53"/>
      <c r="F1434" s="53"/>
      <c r="G1434" s="53"/>
      <c r="H1434" s="53"/>
      <c r="I1434" s="53"/>
      <c r="J1434" s="53"/>
    </row>
    <row r="1435" spans="3:10" ht="27" customHeight="1">
      <c r="C1435" s="53"/>
      <c r="D1435" s="53"/>
      <c r="E1435" s="53"/>
      <c r="F1435" s="53"/>
      <c r="G1435" s="53"/>
      <c r="H1435" s="53"/>
      <c r="I1435" s="53"/>
      <c r="J1435" s="53"/>
    </row>
    <row r="1436" spans="3:10" ht="27" customHeight="1">
      <c r="C1436" s="53"/>
      <c r="D1436" s="53"/>
      <c r="E1436" s="53"/>
      <c r="F1436" s="53"/>
      <c r="G1436" s="53"/>
      <c r="H1436" s="53"/>
      <c r="I1436" s="53"/>
      <c r="J1436" s="53"/>
    </row>
    <row r="1437" spans="3:10" ht="27" customHeight="1">
      <c r="C1437" s="53"/>
      <c r="D1437" s="53"/>
      <c r="E1437" s="53"/>
      <c r="F1437" s="53"/>
      <c r="G1437" s="53"/>
      <c r="H1437" s="53"/>
      <c r="I1437" s="53"/>
      <c r="J1437" s="53"/>
    </row>
    <row r="1438" spans="3:10" ht="27" customHeight="1">
      <c r="C1438" s="53"/>
      <c r="D1438" s="53"/>
      <c r="E1438" s="53"/>
      <c r="F1438" s="53"/>
      <c r="G1438" s="53"/>
      <c r="H1438" s="53"/>
      <c r="I1438" s="53"/>
      <c r="J1438" s="53"/>
    </row>
    <row r="1439" spans="3:10" ht="27" customHeight="1">
      <c r="C1439" s="53"/>
      <c r="D1439" s="53"/>
      <c r="E1439" s="53"/>
      <c r="F1439" s="53"/>
      <c r="G1439" s="53"/>
      <c r="H1439" s="53"/>
      <c r="I1439" s="53"/>
      <c r="J1439" s="53"/>
    </row>
    <row r="1440" spans="3:10" ht="27" customHeight="1">
      <c r="C1440" s="53"/>
      <c r="D1440" s="53"/>
      <c r="E1440" s="53"/>
      <c r="F1440" s="53"/>
      <c r="G1440" s="53"/>
      <c r="H1440" s="53"/>
      <c r="I1440" s="53"/>
      <c r="J1440" s="53"/>
    </row>
    <row r="1441" spans="3:10" ht="27" customHeight="1">
      <c r="C1441" s="53"/>
      <c r="D1441" s="53"/>
      <c r="E1441" s="53"/>
      <c r="F1441" s="53"/>
      <c r="G1441" s="53"/>
      <c r="H1441" s="53"/>
      <c r="I1441" s="53"/>
      <c r="J1441" s="53"/>
    </row>
    <row r="1442" spans="3:10" ht="27" customHeight="1">
      <c r="C1442" s="53"/>
      <c r="D1442" s="53"/>
      <c r="E1442" s="53"/>
      <c r="F1442" s="53"/>
      <c r="G1442" s="53"/>
      <c r="H1442" s="53"/>
      <c r="I1442" s="53"/>
      <c r="J1442" s="53"/>
    </row>
    <row r="1443" spans="3:10" ht="27" customHeight="1">
      <c r="C1443" s="53"/>
      <c r="D1443" s="53"/>
      <c r="E1443" s="53"/>
      <c r="F1443" s="53"/>
      <c r="G1443" s="53"/>
      <c r="H1443" s="53"/>
      <c r="I1443" s="53"/>
      <c r="J1443" s="53"/>
    </row>
    <row r="1444" spans="3:10" ht="27" customHeight="1">
      <c r="C1444" s="53"/>
      <c r="D1444" s="53"/>
      <c r="E1444" s="53"/>
      <c r="F1444" s="53"/>
      <c r="G1444" s="53"/>
      <c r="H1444" s="53"/>
      <c r="I1444" s="53"/>
      <c r="J1444" s="53"/>
    </row>
    <row r="1445" spans="3:10" ht="27" customHeight="1">
      <c r="C1445" s="53"/>
      <c r="D1445" s="53"/>
      <c r="E1445" s="53"/>
      <c r="F1445" s="53"/>
      <c r="G1445" s="53"/>
      <c r="H1445" s="53"/>
      <c r="I1445" s="53"/>
      <c r="J1445" s="53"/>
    </row>
    <row r="1446" spans="3:10" ht="27" customHeight="1">
      <c r="C1446" s="53"/>
      <c r="D1446" s="53"/>
      <c r="E1446" s="53"/>
      <c r="F1446" s="53"/>
      <c r="G1446" s="53"/>
      <c r="H1446" s="53"/>
      <c r="I1446" s="53"/>
      <c r="J1446" s="53"/>
    </row>
    <row r="1447" spans="3:10" ht="27" customHeight="1">
      <c r="C1447" s="53"/>
      <c r="D1447" s="53"/>
      <c r="E1447" s="53"/>
      <c r="F1447" s="53"/>
      <c r="G1447" s="53"/>
      <c r="H1447" s="53"/>
      <c r="I1447" s="53"/>
      <c r="J1447" s="53"/>
    </row>
    <row r="1448" spans="3:10" ht="27" customHeight="1">
      <c r="C1448" s="53"/>
      <c r="D1448" s="53"/>
      <c r="E1448" s="53"/>
      <c r="F1448" s="53"/>
      <c r="G1448" s="53"/>
      <c r="H1448" s="53"/>
      <c r="I1448" s="53"/>
      <c r="J1448" s="53"/>
    </row>
    <row r="1449" spans="3:10" ht="27" customHeight="1">
      <c r="C1449" s="53"/>
      <c r="D1449" s="53"/>
      <c r="E1449" s="53"/>
      <c r="F1449" s="53"/>
      <c r="G1449" s="53"/>
      <c r="H1449" s="53"/>
      <c r="I1449" s="53"/>
      <c r="J1449" s="53"/>
    </row>
    <row r="1450" spans="3:10" ht="27" customHeight="1">
      <c r="C1450" s="53"/>
      <c r="D1450" s="53"/>
      <c r="E1450" s="53"/>
      <c r="F1450" s="53"/>
      <c r="G1450" s="53"/>
      <c r="H1450" s="53"/>
      <c r="I1450" s="53"/>
      <c r="J1450" s="53"/>
    </row>
    <row r="1451" spans="3:10" ht="27" customHeight="1">
      <c r="C1451" s="53"/>
      <c r="D1451" s="53"/>
      <c r="E1451" s="53"/>
      <c r="F1451" s="53"/>
      <c r="G1451" s="53"/>
      <c r="H1451" s="53"/>
      <c r="I1451" s="53"/>
      <c r="J1451" s="53"/>
    </row>
    <row r="1452" spans="3:10" ht="27" customHeight="1">
      <c r="C1452" s="53"/>
      <c r="D1452" s="53"/>
      <c r="E1452" s="53"/>
      <c r="F1452" s="53"/>
      <c r="G1452" s="53"/>
      <c r="H1452" s="53"/>
      <c r="I1452" s="53"/>
      <c r="J1452" s="53"/>
    </row>
    <row r="1453" spans="3:10" ht="27" customHeight="1">
      <c r="C1453" s="53"/>
      <c r="D1453" s="53"/>
      <c r="E1453" s="53"/>
      <c r="F1453" s="53"/>
      <c r="G1453" s="53"/>
      <c r="H1453" s="53"/>
      <c r="I1453" s="53"/>
      <c r="J1453" s="53"/>
    </row>
    <row r="1454" spans="3:10" ht="27" customHeight="1">
      <c r="C1454" s="53"/>
      <c r="D1454" s="53"/>
      <c r="E1454" s="53"/>
      <c r="F1454" s="53"/>
      <c r="G1454" s="53"/>
      <c r="H1454" s="53"/>
      <c r="I1454" s="53"/>
      <c r="J1454" s="53"/>
    </row>
    <row r="1455" spans="3:10" ht="27" customHeight="1">
      <c r="C1455" s="53"/>
      <c r="D1455" s="53"/>
      <c r="E1455" s="53"/>
      <c r="F1455" s="53"/>
      <c r="G1455" s="53"/>
      <c r="H1455" s="53"/>
      <c r="I1455" s="53"/>
      <c r="J1455" s="53"/>
    </row>
    <row r="1456" spans="3:10" ht="27" customHeight="1">
      <c r="C1456" s="53"/>
      <c r="D1456" s="53"/>
      <c r="E1456" s="53"/>
      <c r="F1456" s="53"/>
      <c r="G1456" s="53"/>
      <c r="H1456" s="53"/>
      <c r="I1456" s="53"/>
      <c r="J1456" s="53"/>
    </row>
    <row r="1457" spans="3:10" ht="27" customHeight="1">
      <c r="C1457" s="53"/>
      <c r="D1457" s="53"/>
      <c r="E1457" s="53"/>
      <c r="F1457" s="53"/>
      <c r="G1457" s="53"/>
      <c r="H1457" s="53"/>
      <c r="I1457" s="53"/>
      <c r="J1457" s="53"/>
    </row>
    <row r="1458" spans="3:10" ht="27" customHeight="1">
      <c r="C1458" s="53"/>
      <c r="D1458" s="53"/>
      <c r="E1458" s="53"/>
      <c r="F1458" s="53"/>
      <c r="G1458" s="53"/>
      <c r="H1458" s="53"/>
      <c r="I1458" s="53"/>
      <c r="J1458" s="53"/>
    </row>
    <row r="1459" spans="3:10" ht="27" customHeight="1">
      <c r="C1459" s="53"/>
      <c r="D1459" s="53"/>
      <c r="E1459" s="53"/>
      <c r="F1459" s="53"/>
      <c r="G1459" s="53"/>
      <c r="H1459" s="53"/>
      <c r="I1459" s="53"/>
      <c r="J1459" s="53"/>
    </row>
    <row r="1460" spans="3:10" ht="27" customHeight="1">
      <c r="C1460" s="53"/>
      <c r="D1460" s="53"/>
      <c r="E1460" s="53"/>
      <c r="F1460" s="53"/>
      <c r="G1460" s="53"/>
      <c r="H1460" s="53"/>
      <c r="I1460" s="53"/>
      <c r="J1460" s="53"/>
    </row>
    <row r="1461" spans="3:10" ht="27" customHeight="1">
      <c r="C1461" s="53"/>
      <c r="D1461" s="53"/>
      <c r="E1461" s="53"/>
      <c r="F1461" s="53"/>
      <c r="G1461" s="53"/>
      <c r="H1461" s="53"/>
      <c r="I1461" s="53"/>
      <c r="J1461" s="53"/>
    </row>
    <row r="1462" spans="3:10" ht="27" customHeight="1">
      <c r="C1462" s="53"/>
      <c r="D1462" s="53"/>
      <c r="E1462" s="53"/>
      <c r="F1462" s="53"/>
      <c r="G1462" s="53"/>
      <c r="H1462" s="53"/>
      <c r="I1462" s="53"/>
      <c r="J1462" s="53"/>
    </row>
    <row r="1463" spans="3:10" ht="27" customHeight="1">
      <c r="C1463" s="53"/>
      <c r="D1463" s="53"/>
      <c r="E1463" s="53"/>
      <c r="F1463" s="53"/>
      <c r="G1463" s="53"/>
      <c r="H1463" s="53"/>
      <c r="I1463" s="53"/>
      <c r="J1463" s="53"/>
    </row>
    <row r="1464" spans="3:10" ht="27" customHeight="1">
      <c r="C1464" s="53"/>
      <c r="D1464" s="53"/>
      <c r="E1464" s="53"/>
      <c r="F1464" s="53"/>
      <c r="G1464" s="53"/>
      <c r="H1464" s="53"/>
      <c r="I1464" s="53"/>
      <c r="J1464" s="53"/>
    </row>
    <row r="1465" spans="3:10" ht="27" customHeight="1">
      <c r="C1465" s="53"/>
      <c r="D1465" s="53"/>
      <c r="E1465" s="53"/>
      <c r="F1465" s="53"/>
      <c r="G1465" s="53"/>
      <c r="H1465" s="53"/>
      <c r="I1465" s="53"/>
      <c r="J1465" s="53"/>
    </row>
    <row r="1466" spans="3:10" ht="27" customHeight="1">
      <c r="C1466" s="53"/>
      <c r="D1466" s="53"/>
      <c r="E1466" s="53"/>
      <c r="F1466" s="53"/>
      <c r="G1466" s="53"/>
      <c r="H1466" s="53"/>
      <c r="I1466" s="53"/>
      <c r="J1466" s="53"/>
    </row>
    <row r="1467" spans="3:10" ht="27" customHeight="1">
      <c r="C1467" s="53"/>
      <c r="D1467" s="53"/>
      <c r="E1467" s="53"/>
      <c r="F1467" s="53"/>
      <c r="G1467" s="53"/>
      <c r="H1467" s="53"/>
      <c r="I1467" s="53"/>
      <c r="J1467" s="53"/>
    </row>
    <row r="1468" spans="3:10" ht="27" customHeight="1">
      <c r="C1468" s="53"/>
      <c r="D1468" s="53"/>
      <c r="E1468" s="53"/>
      <c r="F1468" s="53"/>
      <c r="G1468" s="53"/>
      <c r="H1468" s="53"/>
      <c r="I1468" s="53"/>
      <c r="J1468" s="53"/>
    </row>
    <row r="1469" spans="3:10" ht="27" customHeight="1">
      <c r="C1469" s="53"/>
      <c r="D1469" s="53"/>
      <c r="E1469" s="53"/>
      <c r="F1469" s="53"/>
      <c r="G1469" s="53"/>
      <c r="H1469" s="53"/>
      <c r="I1469" s="53"/>
      <c r="J1469" s="53"/>
    </row>
    <row r="1470" spans="3:10" ht="27" customHeight="1">
      <c r="C1470" s="53"/>
      <c r="D1470" s="53"/>
      <c r="E1470" s="53"/>
      <c r="F1470" s="53"/>
      <c r="G1470" s="53"/>
      <c r="H1470" s="53"/>
      <c r="I1470" s="53"/>
      <c r="J1470" s="53"/>
    </row>
    <row r="1471" spans="3:10" ht="27" customHeight="1">
      <c r="C1471" s="53"/>
      <c r="D1471" s="53"/>
      <c r="E1471" s="53"/>
      <c r="F1471" s="53"/>
      <c r="G1471" s="53"/>
      <c r="H1471" s="53"/>
      <c r="I1471" s="53"/>
      <c r="J1471" s="53"/>
    </row>
    <row r="1472" spans="3:10" ht="27" customHeight="1">
      <c r="C1472" s="53"/>
      <c r="D1472" s="53"/>
      <c r="E1472" s="53"/>
      <c r="F1472" s="53"/>
      <c r="G1472" s="53"/>
      <c r="H1472" s="53"/>
      <c r="I1472" s="53"/>
      <c r="J1472" s="53"/>
    </row>
    <row r="1473" spans="3:10" ht="27" customHeight="1">
      <c r="C1473" s="53"/>
      <c r="D1473" s="53"/>
      <c r="E1473" s="53"/>
      <c r="F1473" s="53"/>
      <c r="G1473" s="53"/>
      <c r="H1473" s="53"/>
      <c r="I1473" s="53"/>
      <c r="J1473" s="53"/>
    </row>
    <row r="1474" spans="3:10" ht="27" customHeight="1">
      <c r="C1474" s="53"/>
      <c r="D1474" s="53"/>
      <c r="E1474" s="53"/>
      <c r="F1474" s="53"/>
      <c r="G1474" s="53"/>
      <c r="H1474" s="53"/>
      <c r="I1474" s="53"/>
      <c r="J1474" s="53"/>
    </row>
    <row r="1475" spans="3:10" ht="27" customHeight="1">
      <c r="C1475" s="53"/>
      <c r="D1475" s="53"/>
      <c r="E1475" s="53"/>
      <c r="F1475" s="53"/>
      <c r="G1475" s="53"/>
      <c r="H1475" s="53"/>
      <c r="I1475" s="53"/>
      <c r="J1475" s="53"/>
    </row>
    <row r="1476" spans="3:10" ht="27" customHeight="1">
      <c r="C1476" s="53"/>
      <c r="D1476" s="53"/>
      <c r="E1476" s="53"/>
      <c r="F1476" s="53"/>
      <c r="G1476" s="53"/>
      <c r="H1476" s="53"/>
      <c r="I1476" s="53"/>
      <c r="J1476" s="53"/>
    </row>
    <row r="1477" spans="3:10" ht="27" customHeight="1">
      <c r="C1477" s="53"/>
      <c r="D1477" s="53"/>
      <c r="E1477" s="53"/>
      <c r="F1477" s="53"/>
      <c r="G1477" s="53"/>
      <c r="H1477" s="53"/>
      <c r="I1477" s="53"/>
      <c r="J1477" s="53"/>
    </row>
    <row r="1478" spans="3:10" ht="27" customHeight="1">
      <c r="C1478" s="53"/>
      <c r="D1478" s="53"/>
      <c r="E1478" s="53"/>
      <c r="F1478" s="53"/>
      <c r="G1478" s="53"/>
      <c r="H1478" s="53"/>
      <c r="I1478" s="53"/>
      <c r="J1478" s="53"/>
    </row>
    <row r="1479" spans="3:10" ht="27" customHeight="1">
      <c r="C1479" s="53"/>
      <c r="D1479" s="53"/>
      <c r="E1479" s="53"/>
      <c r="F1479" s="53"/>
      <c r="G1479" s="53"/>
      <c r="H1479" s="53"/>
      <c r="I1479" s="53"/>
      <c r="J1479" s="53"/>
    </row>
    <row r="1480" spans="3:10" ht="27" customHeight="1">
      <c r="C1480" s="53"/>
      <c r="D1480" s="53"/>
      <c r="E1480" s="53"/>
      <c r="F1480" s="53"/>
      <c r="G1480" s="53"/>
      <c r="H1480" s="53"/>
      <c r="I1480" s="53"/>
      <c r="J1480" s="53"/>
    </row>
    <row r="1481" spans="3:10" ht="27" customHeight="1">
      <c r="C1481" s="53"/>
      <c r="D1481" s="53"/>
      <c r="E1481" s="53"/>
      <c r="F1481" s="53"/>
      <c r="G1481" s="53"/>
      <c r="H1481" s="53"/>
      <c r="I1481" s="53"/>
      <c r="J1481" s="53"/>
    </row>
    <row r="1482" spans="3:10" ht="27" customHeight="1">
      <c r="C1482" s="53"/>
      <c r="D1482" s="53"/>
      <c r="E1482" s="53"/>
      <c r="F1482" s="53"/>
      <c r="G1482" s="53"/>
      <c r="H1482" s="53"/>
      <c r="I1482" s="53"/>
      <c r="J1482" s="53"/>
    </row>
    <row r="1483" spans="3:10" ht="27" customHeight="1">
      <c r="C1483" s="53"/>
      <c r="D1483" s="53"/>
      <c r="E1483" s="53"/>
      <c r="F1483" s="53"/>
      <c r="G1483" s="53"/>
      <c r="H1483" s="53"/>
      <c r="I1483" s="53"/>
      <c r="J1483" s="53"/>
    </row>
    <row r="1484" spans="3:10" ht="27" customHeight="1">
      <c r="C1484" s="53"/>
      <c r="D1484" s="53"/>
      <c r="E1484" s="53"/>
      <c r="F1484" s="53"/>
      <c r="G1484" s="53"/>
      <c r="H1484" s="53"/>
      <c r="I1484" s="53"/>
      <c r="J1484" s="53"/>
    </row>
    <row r="1485" spans="3:10" ht="27" customHeight="1">
      <c r="C1485" s="53"/>
      <c r="D1485" s="53"/>
      <c r="E1485" s="53"/>
      <c r="F1485" s="53"/>
      <c r="G1485" s="53"/>
      <c r="H1485" s="53"/>
      <c r="I1485" s="53"/>
      <c r="J1485" s="53"/>
    </row>
    <row r="1486" spans="3:10" ht="27" customHeight="1">
      <c r="C1486" s="53"/>
      <c r="D1486" s="53"/>
      <c r="E1486" s="53"/>
      <c r="F1486" s="53"/>
      <c r="G1486" s="53"/>
      <c r="H1486" s="53"/>
      <c r="I1486" s="53"/>
      <c r="J1486" s="53"/>
    </row>
    <row r="1487" spans="3:10" ht="27" customHeight="1">
      <c r="C1487" s="53"/>
      <c r="D1487" s="53"/>
      <c r="E1487" s="53"/>
      <c r="F1487" s="53"/>
      <c r="G1487" s="53"/>
      <c r="H1487" s="53"/>
      <c r="I1487" s="53"/>
      <c r="J1487" s="53"/>
    </row>
    <row r="1488" spans="3:10" ht="27" customHeight="1">
      <c r="C1488" s="53"/>
      <c r="D1488" s="53"/>
      <c r="E1488" s="53"/>
      <c r="F1488" s="53"/>
      <c r="G1488" s="53"/>
      <c r="H1488" s="53"/>
      <c r="I1488" s="53"/>
      <c r="J1488" s="53"/>
    </row>
    <row r="1489" spans="3:10" ht="27" customHeight="1">
      <c r="C1489" s="53"/>
      <c r="D1489" s="53"/>
      <c r="E1489" s="53"/>
      <c r="F1489" s="53"/>
      <c r="G1489" s="53"/>
      <c r="H1489" s="53"/>
      <c r="I1489" s="53"/>
      <c r="J1489" s="53"/>
    </row>
    <row r="1490" spans="3:10" ht="27" customHeight="1">
      <c r="C1490" s="53"/>
      <c r="D1490" s="53"/>
      <c r="E1490" s="53"/>
      <c r="F1490" s="53"/>
      <c r="G1490" s="53"/>
      <c r="H1490" s="53"/>
      <c r="I1490" s="53"/>
      <c r="J1490" s="53"/>
    </row>
    <row r="1491" spans="3:10" ht="27" customHeight="1">
      <c r="C1491" s="53"/>
      <c r="D1491" s="53"/>
      <c r="E1491" s="53"/>
      <c r="F1491" s="53"/>
      <c r="G1491" s="53"/>
      <c r="H1491" s="53"/>
      <c r="I1491" s="53"/>
      <c r="J1491" s="53"/>
    </row>
    <row r="1492" spans="3:10" ht="27" customHeight="1">
      <c r="C1492" s="53"/>
      <c r="D1492" s="53"/>
      <c r="E1492" s="53"/>
      <c r="F1492" s="53"/>
      <c r="G1492" s="53"/>
      <c r="H1492" s="53"/>
      <c r="I1492" s="53"/>
      <c r="J1492" s="53"/>
    </row>
    <row r="1493" spans="3:10" ht="27" customHeight="1">
      <c r="C1493" s="53"/>
      <c r="D1493" s="53"/>
      <c r="E1493" s="53"/>
      <c r="F1493" s="53"/>
      <c r="G1493" s="53"/>
      <c r="H1493" s="53"/>
      <c r="I1493" s="53"/>
      <c r="J1493" s="53"/>
    </row>
    <row r="1494" spans="3:10" ht="27" customHeight="1">
      <c r="C1494" s="53"/>
      <c r="D1494" s="53"/>
      <c r="E1494" s="53"/>
      <c r="F1494" s="53"/>
      <c r="G1494" s="53"/>
      <c r="H1494" s="53"/>
      <c r="I1494" s="53"/>
      <c r="J1494" s="53"/>
    </row>
    <row r="1495" spans="3:10" ht="27" customHeight="1">
      <c r="C1495" s="53"/>
      <c r="D1495" s="53"/>
      <c r="E1495" s="53"/>
      <c r="F1495" s="53"/>
      <c r="G1495" s="53"/>
      <c r="H1495" s="53"/>
      <c r="I1495" s="53"/>
      <c r="J1495" s="53"/>
    </row>
    <row r="1496" spans="3:10" ht="27" customHeight="1">
      <c r="C1496" s="53"/>
      <c r="D1496" s="53"/>
      <c r="E1496" s="53"/>
      <c r="F1496" s="53"/>
      <c r="G1496" s="53"/>
      <c r="H1496" s="53"/>
      <c r="I1496" s="53"/>
      <c r="J1496" s="53"/>
    </row>
    <row r="1497" spans="3:10" ht="27" customHeight="1">
      <c r="C1497" s="53"/>
      <c r="D1497" s="53"/>
      <c r="E1497" s="53"/>
      <c r="F1497" s="53"/>
      <c r="G1497" s="53"/>
      <c r="H1497" s="53"/>
      <c r="I1497" s="53"/>
      <c r="J1497" s="53"/>
    </row>
    <row r="1498" spans="3:10" ht="27" customHeight="1">
      <c r="C1498" s="53"/>
      <c r="D1498" s="53"/>
      <c r="E1498" s="53"/>
      <c r="F1498" s="53"/>
      <c r="G1498" s="53"/>
      <c r="H1498" s="53"/>
      <c r="I1498" s="53"/>
      <c r="J1498" s="53"/>
    </row>
    <row r="1499" spans="3:10" ht="27" customHeight="1">
      <c r="C1499" s="53"/>
      <c r="D1499" s="53"/>
      <c r="E1499" s="53"/>
      <c r="F1499" s="53"/>
      <c r="G1499" s="53"/>
      <c r="H1499" s="53"/>
      <c r="I1499" s="53"/>
      <c r="J1499" s="53"/>
    </row>
    <row r="1500" spans="3:10" ht="27" customHeight="1">
      <c r="C1500" s="53"/>
      <c r="D1500" s="53"/>
      <c r="E1500" s="53"/>
      <c r="F1500" s="53"/>
      <c r="G1500" s="53"/>
      <c r="H1500" s="53"/>
      <c r="I1500" s="53"/>
      <c r="J1500" s="53"/>
    </row>
    <row r="1501" spans="3:10" ht="27" customHeight="1">
      <c r="C1501" s="53"/>
      <c r="D1501" s="53"/>
      <c r="E1501" s="53"/>
      <c r="F1501" s="53"/>
      <c r="G1501" s="53"/>
      <c r="H1501" s="53"/>
      <c r="I1501" s="53"/>
      <c r="J1501" s="53"/>
    </row>
    <row r="1502" spans="3:10" ht="27" customHeight="1">
      <c r="C1502" s="53"/>
      <c r="D1502" s="53"/>
      <c r="E1502" s="53"/>
      <c r="F1502" s="53"/>
      <c r="G1502" s="53"/>
      <c r="H1502" s="53"/>
      <c r="I1502" s="53"/>
      <c r="J1502" s="53"/>
    </row>
    <row r="1503" spans="3:10" ht="27" customHeight="1">
      <c r="C1503" s="53"/>
      <c r="D1503" s="53"/>
      <c r="E1503" s="53"/>
      <c r="F1503" s="53"/>
      <c r="G1503" s="53"/>
      <c r="H1503" s="53"/>
      <c r="I1503" s="53"/>
      <c r="J1503" s="53"/>
    </row>
    <row r="1504" spans="3:10" ht="27" customHeight="1">
      <c r="C1504" s="53"/>
      <c r="D1504" s="53"/>
      <c r="E1504" s="53"/>
      <c r="F1504" s="53"/>
      <c r="G1504" s="53"/>
      <c r="H1504" s="53"/>
      <c r="I1504" s="53"/>
      <c r="J1504" s="53"/>
    </row>
    <row r="1505" spans="3:10" ht="27" customHeight="1">
      <c r="C1505" s="53"/>
      <c r="D1505" s="53"/>
      <c r="E1505" s="53"/>
      <c r="F1505" s="53"/>
      <c r="G1505" s="53"/>
      <c r="H1505" s="53"/>
      <c r="I1505" s="53"/>
      <c r="J1505" s="53"/>
    </row>
    <row r="1506" spans="3:10" ht="27" customHeight="1">
      <c r="C1506" s="53"/>
      <c r="D1506" s="53"/>
      <c r="E1506" s="53"/>
      <c r="F1506" s="53"/>
      <c r="G1506" s="53"/>
      <c r="H1506" s="53"/>
      <c r="I1506" s="53"/>
      <c r="J1506" s="53"/>
    </row>
    <row r="1507" spans="3:10" ht="27" customHeight="1">
      <c r="C1507" s="53"/>
      <c r="D1507" s="53"/>
      <c r="E1507" s="53"/>
      <c r="F1507" s="53"/>
      <c r="G1507" s="53"/>
      <c r="H1507" s="53"/>
      <c r="I1507" s="53"/>
      <c r="J1507" s="53"/>
    </row>
    <row r="1508" spans="3:10" ht="27" customHeight="1">
      <c r="C1508" s="53"/>
      <c r="D1508" s="53"/>
      <c r="E1508" s="53"/>
      <c r="F1508" s="53"/>
      <c r="G1508" s="53"/>
      <c r="H1508" s="53"/>
      <c r="I1508" s="53"/>
      <c r="J1508" s="53"/>
    </row>
    <row r="1509" spans="3:10" ht="27" customHeight="1">
      <c r="C1509" s="53"/>
      <c r="D1509" s="53"/>
      <c r="E1509" s="53"/>
      <c r="F1509" s="53"/>
      <c r="G1509" s="53"/>
      <c r="H1509" s="53"/>
      <c r="I1509" s="53"/>
      <c r="J1509" s="53"/>
    </row>
    <row r="1510" spans="3:10" ht="27" customHeight="1">
      <c r="C1510" s="53"/>
      <c r="D1510" s="53"/>
      <c r="E1510" s="53"/>
      <c r="F1510" s="53"/>
      <c r="G1510" s="53"/>
      <c r="H1510" s="53"/>
      <c r="I1510" s="53"/>
      <c r="J1510" s="53"/>
    </row>
    <row r="1511" spans="3:10" ht="27" customHeight="1">
      <c r="C1511" s="53"/>
      <c r="D1511" s="53"/>
      <c r="E1511" s="53"/>
      <c r="F1511" s="53"/>
      <c r="G1511" s="53"/>
      <c r="H1511" s="53"/>
      <c r="I1511" s="53"/>
      <c r="J1511" s="53"/>
    </row>
    <row r="1512" spans="3:10" ht="27" customHeight="1">
      <c r="C1512" s="53"/>
      <c r="D1512" s="53"/>
      <c r="E1512" s="53"/>
      <c r="F1512" s="53"/>
      <c r="G1512" s="53"/>
      <c r="H1512" s="53"/>
      <c r="I1512" s="53"/>
      <c r="J1512" s="53"/>
    </row>
    <row r="1513" spans="3:10" ht="27" customHeight="1">
      <c r="C1513" s="53"/>
      <c r="D1513" s="53"/>
      <c r="E1513" s="53"/>
      <c r="F1513" s="53"/>
      <c r="G1513" s="53"/>
      <c r="H1513" s="53"/>
      <c r="I1513" s="53"/>
      <c r="J1513" s="53"/>
    </row>
    <row r="1514" spans="3:10" ht="27" customHeight="1">
      <c r="C1514" s="53"/>
      <c r="D1514" s="53"/>
      <c r="E1514" s="53"/>
      <c r="F1514" s="53"/>
      <c r="G1514" s="53"/>
      <c r="H1514" s="53"/>
      <c r="I1514" s="53"/>
      <c r="J1514" s="53"/>
    </row>
    <row r="1515" spans="3:10" ht="27" customHeight="1">
      <c r="C1515" s="53"/>
      <c r="D1515" s="53"/>
      <c r="E1515" s="53"/>
      <c r="F1515" s="53"/>
      <c r="G1515" s="53"/>
      <c r="H1515" s="53"/>
      <c r="I1515" s="53"/>
      <c r="J1515" s="53"/>
    </row>
    <row r="1516" spans="3:10" ht="27" customHeight="1">
      <c r="C1516" s="53"/>
      <c r="D1516" s="53"/>
      <c r="E1516" s="53"/>
      <c r="F1516" s="53"/>
      <c r="G1516" s="53"/>
      <c r="H1516" s="53"/>
      <c r="I1516" s="53"/>
      <c r="J1516" s="53"/>
    </row>
    <row r="1517" spans="3:10" ht="27" customHeight="1">
      <c r="C1517" s="53"/>
      <c r="D1517" s="53"/>
      <c r="E1517" s="53"/>
      <c r="F1517" s="53"/>
      <c r="G1517" s="53"/>
      <c r="H1517" s="53"/>
      <c r="I1517" s="53"/>
      <c r="J1517" s="53"/>
    </row>
    <row r="1518" spans="3:10" ht="27" customHeight="1">
      <c r="C1518" s="53"/>
      <c r="D1518" s="53"/>
      <c r="E1518" s="53"/>
      <c r="F1518" s="53"/>
      <c r="G1518" s="53"/>
      <c r="H1518" s="53"/>
      <c r="I1518" s="53"/>
      <c r="J1518" s="53"/>
    </row>
    <row r="1519" spans="3:10" ht="27" customHeight="1">
      <c r="C1519" s="53"/>
      <c r="D1519" s="53"/>
      <c r="E1519" s="53"/>
      <c r="F1519" s="53"/>
      <c r="G1519" s="53"/>
      <c r="H1519" s="53"/>
      <c r="I1519" s="53"/>
      <c r="J1519" s="53"/>
    </row>
    <row r="1520" spans="3:10" ht="27" customHeight="1">
      <c r="C1520" s="53"/>
      <c r="D1520" s="53"/>
      <c r="E1520" s="53"/>
      <c r="F1520" s="53"/>
      <c r="G1520" s="53"/>
      <c r="H1520" s="53"/>
      <c r="I1520" s="53"/>
      <c r="J1520" s="53"/>
    </row>
    <row r="1521" spans="3:10" ht="27" customHeight="1">
      <c r="C1521" s="53"/>
      <c r="D1521" s="53"/>
      <c r="E1521" s="53"/>
      <c r="F1521" s="53"/>
      <c r="G1521" s="53"/>
      <c r="H1521" s="53"/>
      <c r="I1521" s="53"/>
      <c r="J1521" s="53"/>
    </row>
    <row r="1522" spans="3:10" ht="27" customHeight="1">
      <c r="C1522" s="53"/>
      <c r="D1522" s="53"/>
      <c r="E1522" s="53"/>
      <c r="F1522" s="53"/>
      <c r="G1522" s="53"/>
      <c r="H1522" s="53"/>
      <c r="I1522" s="53"/>
      <c r="J1522" s="53"/>
    </row>
    <row r="1523" spans="3:10" ht="27" customHeight="1">
      <c r="C1523" s="53"/>
      <c r="D1523" s="53"/>
      <c r="E1523" s="53"/>
      <c r="F1523" s="53"/>
      <c r="G1523" s="53"/>
      <c r="H1523" s="53"/>
      <c r="I1523" s="53"/>
      <c r="J1523" s="53"/>
    </row>
    <row r="1524" spans="3:10" ht="27" customHeight="1">
      <c r="C1524" s="53"/>
      <c r="D1524" s="53"/>
      <c r="E1524" s="53"/>
      <c r="F1524" s="53"/>
      <c r="G1524" s="53"/>
      <c r="H1524" s="53"/>
      <c r="I1524" s="53"/>
      <c r="J1524" s="53"/>
    </row>
    <row r="1525" spans="3:10" ht="27" customHeight="1">
      <c r="C1525" s="53"/>
      <c r="D1525" s="53"/>
      <c r="E1525" s="53"/>
      <c r="F1525" s="53"/>
      <c r="G1525" s="53"/>
      <c r="H1525" s="53"/>
      <c r="I1525" s="53"/>
      <c r="J1525" s="53"/>
    </row>
    <row r="1526" spans="3:10" ht="27" customHeight="1">
      <c r="C1526" s="53"/>
      <c r="D1526" s="53"/>
      <c r="E1526" s="53"/>
      <c r="F1526" s="53"/>
      <c r="G1526" s="53"/>
      <c r="H1526" s="53"/>
      <c r="I1526" s="53"/>
      <c r="J1526" s="53"/>
    </row>
    <row r="1527" spans="3:10" ht="27" customHeight="1">
      <c r="C1527" s="53"/>
      <c r="D1527" s="53"/>
      <c r="E1527" s="53"/>
      <c r="F1527" s="53"/>
      <c r="G1527" s="53"/>
      <c r="H1527" s="53"/>
      <c r="I1527" s="53"/>
      <c r="J1527" s="53"/>
    </row>
    <row r="1528" spans="3:10" ht="27" customHeight="1">
      <c r="C1528" s="53"/>
      <c r="D1528" s="53"/>
      <c r="E1528" s="53"/>
      <c r="F1528" s="53"/>
      <c r="G1528" s="53"/>
      <c r="H1528" s="53"/>
      <c r="I1528" s="53"/>
      <c r="J1528" s="53"/>
    </row>
    <row r="1529" spans="3:10" ht="27" customHeight="1">
      <c r="C1529" s="53"/>
      <c r="D1529" s="53"/>
      <c r="E1529" s="53"/>
      <c r="F1529" s="53"/>
      <c r="G1529" s="53"/>
      <c r="H1529" s="53"/>
      <c r="I1529" s="53"/>
      <c r="J1529" s="53"/>
    </row>
    <row r="1530" spans="3:10" ht="27" customHeight="1">
      <c r="C1530" s="53"/>
      <c r="D1530" s="53"/>
      <c r="E1530" s="53"/>
      <c r="F1530" s="53"/>
      <c r="G1530" s="53"/>
      <c r="H1530" s="53"/>
      <c r="I1530" s="53"/>
      <c r="J1530" s="53"/>
    </row>
    <row r="1531" spans="3:10" ht="27" customHeight="1">
      <c r="C1531" s="53"/>
      <c r="D1531" s="53"/>
      <c r="E1531" s="53"/>
      <c r="F1531" s="53"/>
      <c r="G1531" s="53"/>
      <c r="H1531" s="53"/>
      <c r="I1531" s="53"/>
      <c r="J1531" s="53"/>
    </row>
    <row r="1532" spans="3:10" ht="27" customHeight="1">
      <c r="C1532" s="53"/>
      <c r="D1532" s="53"/>
      <c r="E1532" s="53"/>
      <c r="F1532" s="53"/>
      <c r="G1532" s="53"/>
      <c r="H1532" s="53"/>
      <c r="I1532" s="53"/>
      <c r="J1532" s="53"/>
    </row>
    <row r="1533" spans="3:10" ht="27" customHeight="1">
      <c r="C1533" s="53"/>
      <c r="D1533" s="53"/>
      <c r="E1533" s="53"/>
      <c r="F1533" s="53"/>
      <c r="G1533" s="53"/>
      <c r="H1533" s="53"/>
      <c r="I1533" s="53"/>
      <c r="J1533" s="53"/>
    </row>
    <row r="1534" spans="3:10" ht="27" customHeight="1">
      <c r="C1534" s="53"/>
      <c r="D1534" s="53"/>
      <c r="E1534" s="53"/>
      <c r="F1534" s="53"/>
      <c r="G1534" s="53"/>
      <c r="H1534" s="53"/>
      <c r="I1534" s="53"/>
      <c r="J1534" s="53"/>
    </row>
    <row r="1535" spans="3:10" ht="27" customHeight="1">
      <c r="C1535" s="53"/>
      <c r="D1535" s="53"/>
      <c r="E1535" s="53"/>
      <c r="F1535" s="53"/>
      <c r="G1535" s="53"/>
      <c r="H1535" s="53"/>
      <c r="I1535" s="53"/>
      <c r="J1535" s="53"/>
    </row>
    <row r="1536" spans="3:10" ht="27" customHeight="1">
      <c r="C1536" s="53"/>
      <c r="D1536" s="53"/>
      <c r="E1536" s="53"/>
      <c r="F1536" s="53"/>
      <c r="G1536" s="53"/>
      <c r="H1536" s="53"/>
      <c r="I1536" s="53"/>
      <c r="J1536" s="53"/>
    </row>
    <row r="1537" spans="3:10" ht="27" customHeight="1">
      <c r="C1537" s="53"/>
      <c r="D1537" s="53"/>
      <c r="E1537" s="53"/>
      <c r="F1537" s="53"/>
      <c r="G1537" s="53"/>
      <c r="H1537" s="53"/>
      <c r="I1537" s="53"/>
      <c r="J1537" s="53"/>
    </row>
    <row r="1538" spans="3:10" ht="27" customHeight="1">
      <c r="C1538" s="53"/>
      <c r="D1538" s="53"/>
      <c r="E1538" s="53"/>
      <c r="F1538" s="53"/>
      <c r="G1538" s="53"/>
      <c r="H1538" s="53"/>
      <c r="I1538" s="53"/>
      <c r="J1538" s="53"/>
    </row>
    <row r="1539" spans="3:10" ht="27" customHeight="1">
      <c r="C1539" s="53"/>
      <c r="D1539" s="53"/>
      <c r="E1539" s="53"/>
      <c r="F1539" s="53"/>
      <c r="G1539" s="53"/>
      <c r="H1539" s="53"/>
      <c r="I1539" s="53"/>
      <c r="J1539" s="53"/>
    </row>
    <row r="1540" spans="3:10" ht="27" customHeight="1">
      <c r="C1540" s="53"/>
      <c r="D1540" s="53"/>
      <c r="E1540" s="53"/>
      <c r="F1540" s="53"/>
      <c r="G1540" s="53"/>
      <c r="H1540" s="53"/>
      <c r="I1540" s="53"/>
      <c r="J1540" s="53"/>
    </row>
    <row r="1541" spans="3:10" ht="27" customHeight="1">
      <c r="C1541" s="53"/>
      <c r="D1541" s="53"/>
      <c r="E1541" s="53"/>
      <c r="F1541" s="53"/>
      <c r="G1541" s="53"/>
      <c r="H1541" s="53"/>
      <c r="I1541" s="53"/>
      <c r="J1541" s="53"/>
    </row>
    <row r="1542" spans="3:10" ht="27" customHeight="1">
      <c r="C1542" s="53"/>
      <c r="D1542" s="53"/>
      <c r="E1542" s="53"/>
      <c r="F1542" s="53"/>
      <c r="G1542" s="53"/>
      <c r="H1542" s="53"/>
      <c r="I1542" s="53"/>
      <c r="J1542" s="53"/>
    </row>
    <row r="1543" spans="3:10" ht="27" customHeight="1">
      <c r="C1543" s="53"/>
      <c r="D1543" s="53"/>
      <c r="E1543" s="53"/>
      <c r="F1543" s="53"/>
      <c r="G1543" s="53"/>
      <c r="H1543" s="53"/>
      <c r="I1543" s="53"/>
      <c r="J1543" s="53"/>
    </row>
    <row r="1544" spans="3:10" ht="27" customHeight="1">
      <c r="C1544" s="53"/>
      <c r="D1544" s="53"/>
      <c r="E1544" s="53"/>
      <c r="F1544" s="53"/>
      <c r="G1544" s="53"/>
      <c r="H1544" s="53"/>
      <c r="I1544" s="53"/>
      <c r="J1544" s="53"/>
    </row>
    <row r="1545" spans="3:10" ht="27" customHeight="1">
      <c r="C1545" s="53"/>
      <c r="D1545" s="53"/>
      <c r="E1545" s="53"/>
      <c r="F1545" s="53"/>
      <c r="G1545" s="53"/>
      <c r="H1545" s="53"/>
      <c r="I1545" s="53"/>
      <c r="J1545" s="53"/>
    </row>
    <row r="1546" spans="3:10" ht="27" customHeight="1">
      <c r="C1546" s="53"/>
      <c r="D1546" s="53"/>
      <c r="E1546" s="53"/>
      <c r="F1546" s="53"/>
      <c r="G1546" s="53"/>
      <c r="H1546" s="53"/>
      <c r="I1546" s="53"/>
      <c r="J1546" s="53"/>
    </row>
    <row r="1547" spans="3:10" ht="27" customHeight="1">
      <c r="C1547" s="53"/>
      <c r="D1547" s="53"/>
      <c r="E1547" s="53"/>
      <c r="F1547" s="53"/>
      <c r="G1547" s="53"/>
      <c r="H1547" s="53"/>
      <c r="I1547" s="53"/>
      <c r="J1547" s="53"/>
    </row>
    <row r="1548" spans="3:10" ht="27" customHeight="1">
      <c r="C1548" s="53"/>
      <c r="D1548" s="53"/>
      <c r="E1548" s="53"/>
      <c r="F1548" s="53"/>
      <c r="G1548" s="53"/>
      <c r="H1548" s="53"/>
      <c r="I1548" s="53"/>
      <c r="J1548" s="53"/>
    </row>
    <row r="1549" spans="3:10" ht="27" customHeight="1">
      <c r="C1549" s="53"/>
      <c r="D1549" s="53"/>
      <c r="E1549" s="53"/>
      <c r="F1549" s="53"/>
      <c r="G1549" s="53"/>
      <c r="H1549" s="53"/>
      <c r="I1549" s="53"/>
      <c r="J1549" s="53"/>
    </row>
    <row r="1550" spans="3:10" ht="27" customHeight="1">
      <c r="C1550" s="53"/>
      <c r="D1550" s="53"/>
      <c r="E1550" s="53"/>
      <c r="F1550" s="53"/>
      <c r="G1550" s="53"/>
      <c r="H1550" s="53"/>
      <c r="I1550" s="53"/>
      <c r="J1550" s="53"/>
    </row>
    <row r="1551" spans="3:10" ht="27" customHeight="1">
      <c r="C1551" s="53"/>
      <c r="D1551" s="53"/>
      <c r="E1551" s="53"/>
      <c r="F1551" s="53"/>
      <c r="G1551" s="53"/>
      <c r="H1551" s="53"/>
      <c r="I1551" s="53"/>
      <c r="J1551" s="53"/>
    </row>
    <row r="1552" spans="3:10" ht="27" customHeight="1">
      <c r="C1552" s="53"/>
      <c r="D1552" s="53"/>
      <c r="E1552" s="53"/>
      <c r="F1552" s="53"/>
      <c r="G1552" s="53"/>
      <c r="H1552" s="53"/>
      <c r="I1552" s="53"/>
      <c r="J1552" s="53"/>
    </row>
    <row r="1553" spans="3:10" ht="27" customHeight="1">
      <c r="C1553" s="53"/>
      <c r="D1553" s="53"/>
      <c r="E1553" s="53"/>
      <c r="F1553" s="53"/>
      <c r="G1553" s="53"/>
      <c r="H1553" s="53"/>
      <c r="I1553" s="53"/>
      <c r="J1553" s="53"/>
    </row>
    <row r="1554" spans="3:10" ht="27" customHeight="1">
      <c r="C1554" s="53"/>
      <c r="D1554" s="53"/>
      <c r="E1554" s="53"/>
      <c r="F1554" s="53"/>
      <c r="G1554" s="53"/>
      <c r="H1554" s="53"/>
      <c r="I1554" s="53"/>
      <c r="J1554" s="53"/>
    </row>
    <row r="1555" spans="3:10" ht="27" customHeight="1">
      <c r="C1555" s="53"/>
      <c r="D1555" s="53"/>
      <c r="E1555" s="53"/>
      <c r="F1555" s="53"/>
      <c r="G1555" s="53"/>
      <c r="H1555" s="53"/>
      <c r="I1555" s="53"/>
      <c r="J1555" s="53"/>
    </row>
    <row r="1556" spans="3:10" ht="27" customHeight="1">
      <c r="C1556" s="53"/>
      <c r="D1556" s="53"/>
      <c r="E1556" s="53"/>
      <c r="F1556" s="53"/>
      <c r="G1556" s="53"/>
      <c r="H1556" s="53"/>
      <c r="I1556" s="53"/>
      <c r="J1556" s="53"/>
    </row>
    <row r="1557" spans="3:10" ht="27" customHeight="1">
      <c r="C1557" s="53"/>
      <c r="D1557" s="53"/>
      <c r="E1557" s="53"/>
      <c r="F1557" s="53"/>
      <c r="G1557" s="53"/>
      <c r="H1557" s="53"/>
      <c r="I1557" s="53"/>
      <c r="J1557" s="53"/>
    </row>
    <row r="1558" spans="3:10" ht="27" customHeight="1">
      <c r="C1558" s="53"/>
      <c r="D1558" s="53"/>
      <c r="E1558" s="53"/>
      <c r="F1558" s="53"/>
      <c r="G1558" s="53"/>
      <c r="H1558" s="53"/>
      <c r="I1558" s="53"/>
      <c r="J1558" s="53"/>
    </row>
    <row r="1559" spans="3:10" ht="27" customHeight="1">
      <c r="C1559" s="53"/>
      <c r="D1559" s="53"/>
      <c r="E1559" s="53"/>
      <c r="F1559" s="53"/>
      <c r="G1559" s="53"/>
      <c r="H1559" s="53"/>
      <c r="I1559" s="53"/>
      <c r="J1559" s="53"/>
    </row>
    <row r="1560" spans="3:10" ht="27" customHeight="1">
      <c r="C1560" s="53"/>
      <c r="D1560" s="53"/>
      <c r="E1560" s="53"/>
      <c r="F1560" s="53"/>
      <c r="G1560" s="53"/>
      <c r="H1560" s="53"/>
      <c r="I1560" s="53"/>
      <c r="J1560" s="53"/>
    </row>
    <row r="1561" spans="3:10" ht="27" customHeight="1">
      <c r="C1561" s="53"/>
      <c r="D1561" s="53"/>
      <c r="E1561" s="53"/>
      <c r="F1561" s="53"/>
      <c r="G1561" s="53"/>
      <c r="H1561" s="53"/>
      <c r="I1561" s="53"/>
      <c r="J1561" s="53"/>
    </row>
    <row r="1562" spans="3:10" ht="27" customHeight="1">
      <c r="C1562" s="53"/>
      <c r="D1562" s="53"/>
      <c r="E1562" s="53"/>
      <c r="F1562" s="53"/>
      <c r="G1562" s="53"/>
      <c r="H1562" s="53"/>
      <c r="I1562" s="53"/>
      <c r="J1562" s="53"/>
    </row>
    <row r="1563" spans="3:10" ht="27" customHeight="1">
      <c r="C1563" s="53"/>
      <c r="D1563" s="53"/>
      <c r="E1563" s="53"/>
      <c r="F1563" s="53"/>
      <c r="G1563" s="53"/>
      <c r="H1563" s="53"/>
      <c r="I1563" s="53"/>
      <c r="J1563" s="53"/>
    </row>
    <row r="1564" spans="3:10" ht="27" customHeight="1">
      <c r="C1564" s="53"/>
      <c r="D1564" s="53"/>
      <c r="E1564" s="53"/>
      <c r="F1564" s="53"/>
      <c r="G1564" s="53"/>
      <c r="H1564" s="53"/>
      <c r="I1564" s="53"/>
      <c r="J1564" s="53"/>
    </row>
    <row r="1565" spans="3:10" ht="27" customHeight="1">
      <c r="C1565" s="53"/>
      <c r="D1565" s="53"/>
      <c r="E1565" s="53"/>
      <c r="F1565" s="53"/>
      <c r="G1565" s="53"/>
      <c r="H1565" s="53"/>
      <c r="I1565" s="53"/>
      <c r="J1565" s="53"/>
    </row>
    <row r="1566" spans="3:10" ht="27" customHeight="1">
      <c r="C1566" s="53"/>
      <c r="D1566" s="53"/>
      <c r="E1566" s="53"/>
      <c r="F1566" s="53"/>
      <c r="G1566" s="53"/>
      <c r="H1566" s="53"/>
      <c r="I1566" s="53"/>
      <c r="J1566" s="53"/>
    </row>
    <row r="1567" spans="3:10" ht="27" customHeight="1">
      <c r="C1567" s="53"/>
      <c r="D1567" s="53"/>
      <c r="E1567" s="53"/>
      <c r="F1567" s="53"/>
      <c r="G1567" s="53"/>
      <c r="H1567" s="53"/>
      <c r="I1567" s="53"/>
      <c r="J1567" s="53"/>
    </row>
    <row r="1568" spans="3:10" ht="27" customHeight="1">
      <c r="C1568" s="53"/>
      <c r="D1568" s="53"/>
      <c r="E1568" s="53"/>
      <c r="F1568" s="53"/>
      <c r="G1568" s="53"/>
      <c r="H1568" s="53"/>
      <c r="I1568" s="53"/>
      <c r="J1568" s="53"/>
    </row>
    <row r="1569" spans="3:10" ht="27" customHeight="1">
      <c r="C1569" s="53"/>
      <c r="D1569" s="53"/>
      <c r="E1569" s="53"/>
      <c r="F1569" s="53"/>
      <c r="G1569" s="53"/>
      <c r="H1569" s="53"/>
      <c r="I1569" s="53"/>
      <c r="J1569" s="53"/>
    </row>
    <row r="1570" spans="3:10" ht="27" customHeight="1">
      <c r="C1570" s="53"/>
      <c r="D1570" s="53"/>
      <c r="E1570" s="53"/>
      <c r="F1570" s="53"/>
      <c r="G1570" s="53"/>
      <c r="H1570" s="53"/>
      <c r="I1570" s="53"/>
      <c r="J1570" s="53"/>
    </row>
    <row r="1571" spans="3:10" ht="27" customHeight="1">
      <c r="C1571" s="53"/>
      <c r="D1571" s="53"/>
      <c r="E1571" s="53"/>
      <c r="F1571" s="53"/>
      <c r="G1571" s="53"/>
      <c r="H1571" s="53"/>
      <c r="I1571" s="53"/>
      <c r="J1571" s="53"/>
    </row>
    <row r="1572" spans="3:10" ht="27" customHeight="1">
      <c r="C1572" s="53"/>
      <c r="D1572" s="53"/>
      <c r="E1572" s="53"/>
      <c r="F1572" s="53"/>
      <c r="G1572" s="53"/>
      <c r="H1572" s="53"/>
      <c r="I1572" s="53"/>
      <c r="J1572" s="53"/>
    </row>
    <row r="1573" spans="3:10" ht="27" customHeight="1">
      <c r="C1573" s="53"/>
      <c r="D1573" s="53"/>
      <c r="E1573" s="53"/>
      <c r="F1573" s="53"/>
      <c r="G1573" s="53"/>
      <c r="H1573" s="53"/>
      <c r="I1573" s="53"/>
      <c r="J1573" s="53"/>
    </row>
    <row r="1574" spans="3:10" ht="27" customHeight="1">
      <c r="C1574" s="53"/>
      <c r="D1574" s="53"/>
      <c r="E1574" s="53"/>
      <c r="F1574" s="53"/>
      <c r="G1574" s="53"/>
      <c r="H1574" s="53"/>
      <c r="I1574" s="53"/>
      <c r="J1574" s="53"/>
    </row>
    <row r="1575" spans="3:10" ht="27" customHeight="1">
      <c r="C1575" s="53"/>
      <c r="D1575" s="53"/>
      <c r="E1575" s="53"/>
      <c r="F1575" s="53"/>
      <c r="G1575" s="53"/>
      <c r="H1575" s="53"/>
      <c r="I1575" s="53"/>
      <c r="J1575" s="53"/>
    </row>
    <row r="1576" spans="3:10" ht="27" customHeight="1">
      <c r="C1576" s="53"/>
      <c r="D1576" s="53"/>
      <c r="E1576" s="53"/>
      <c r="F1576" s="53"/>
      <c r="G1576" s="53"/>
      <c r="H1576" s="53"/>
      <c r="I1576" s="53"/>
      <c r="J1576" s="53"/>
    </row>
    <row r="1577" spans="3:10" ht="27" customHeight="1">
      <c r="C1577" s="53"/>
      <c r="D1577" s="53"/>
      <c r="E1577" s="53"/>
      <c r="F1577" s="53"/>
      <c r="G1577" s="53"/>
      <c r="H1577" s="53"/>
      <c r="I1577" s="53"/>
      <c r="J1577" s="53"/>
    </row>
    <row r="1578" spans="3:10" ht="27" customHeight="1">
      <c r="C1578" s="53"/>
      <c r="D1578" s="53"/>
      <c r="E1578" s="53"/>
      <c r="F1578" s="53"/>
      <c r="G1578" s="53"/>
      <c r="H1578" s="53"/>
      <c r="I1578" s="53"/>
      <c r="J1578" s="53"/>
    </row>
    <row r="1579" spans="3:10" ht="27" customHeight="1">
      <c r="C1579" s="53"/>
      <c r="D1579" s="53"/>
      <c r="E1579" s="53"/>
      <c r="F1579" s="53"/>
      <c r="G1579" s="53"/>
      <c r="H1579" s="53"/>
      <c r="I1579" s="53"/>
      <c r="J1579" s="53"/>
    </row>
    <row r="1580" spans="3:10" ht="27" customHeight="1">
      <c r="C1580" s="53"/>
      <c r="D1580" s="53"/>
      <c r="E1580" s="53"/>
      <c r="F1580" s="53"/>
      <c r="G1580" s="53"/>
      <c r="H1580" s="53"/>
      <c r="I1580" s="53"/>
      <c r="J1580" s="53"/>
    </row>
    <row r="1581" spans="3:10" ht="27" customHeight="1">
      <c r="C1581" s="53"/>
      <c r="D1581" s="53"/>
      <c r="E1581" s="53"/>
      <c r="F1581" s="53"/>
      <c r="G1581" s="53"/>
      <c r="H1581" s="53"/>
      <c r="I1581" s="53"/>
      <c r="J1581" s="53"/>
    </row>
    <row r="1582" spans="3:10" ht="27" customHeight="1">
      <c r="C1582" s="53"/>
      <c r="D1582" s="53"/>
      <c r="E1582" s="53"/>
      <c r="F1582" s="53"/>
      <c r="G1582" s="53"/>
      <c r="H1582" s="53"/>
      <c r="I1582" s="53"/>
      <c r="J1582" s="53"/>
    </row>
    <row r="1583" spans="3:10" ht="27" customHeight="1">
      <c r="C1583" s="53"/>
      <c r="D1583" s="53"/>
      <c r="E1583" s="53"/>
      <c r="F1583" s="53"/>
      <c r="G1583" s="53"/>
      <c r="H1583" s="53"/>
      <c r="I1583" s="53"/>
      <c r="J1583" s="53"/>
    </row>
    <row r="1584" spans="3:10" ht="27" customHeight="1">
      <c r="C1584" s="53"/>
      <c r="D1584" s="53"/>
      <c r="E1584" s="53"/>
      <c r="F1584" s="53"/>
      <c r="G1584" s="53"/>
      <c r="H1584" s="53"/>
      <c r="I1584" s="53"/>
      <c r="J1584" s="53"/>
    </row>
    <row r="1585" spans="3:10" ht="27" customHeight="1">
      <c r="C1585" s="53"/>
      <c r="D1585" s="53"/>
      <c r="E1585" s="53"/>
      <c r="F1585" s="53"/>
      <c r="G1585" s="53"/>
      <c r="H1585" s="53"/>
      <c r="I1585" s="53"/>
      <c r="J1585" s="53"/>
    </row>
    <row r="1586" spans="3:10" ht="27" customHeight="1">
      <c r="C1586" s="53"/>
      <c r="D1586" s="53"/>
      <c r="E1586" s="53"/>
      <c r="F1586" s="53"/>
      <c r="G1586" s="53"/>
      <c r="H1586" s="53"/>
      <c r="I1586" s="53"/>
      <c r="J1586" s="53"/>
    </row>
    <row r="1587" spans="3:10" ht="27" customHeight="1">
      <c r="C1587" s="53"/>
      <c r="D1587" s="53"/>
      <c r="E1587" s="53"/>
      <c r="F1587" s="53"/>
      <c r="G1587" s="53"/>
      <c r="H1587" s="53"/>
      <c r="I1587" s="53"/>
      <c r="J1587" s="53"/>
    </row>
    <row r="1588" spans="3:10" ht="27" customHeight="1">
      <c r="C1588" s="53"/>
      <c r="D1588" s="53"/>
      <c r="E1588" s="53"/>
      <c r="F1588" s="53"/>
      <c r="G1588" s="53"/>
      <c r="H1588" s="53"/>
      <c r="I1588" s="53"/>
      <c r="J1588" s="53"/>
    </row>
    <row r="1589" spans="3:10" ht="27" customHeight="1">
      <c r="C1589" s="53"/>
      <c r="D1589" s="53"/>
      <c r="E1589" s="53"/>
      <c r="F1589" s="53"/>
      <c r="G1589" s="53"/>
      <c r="H1589" s="53"/>
      <c r="I1589" s="53"/>
      <c r="J1589" s="53"/>
    </row>
    <row r="1590" spans="3:10" ht="27" customHeight="1">
      <c r="C1590" s="53"/>
      <c r="D1590" s="53"/>
      <c r="E1590" s="53"/>
      <c r="F1590" s="53"/>
      <c r="G1590" s="53"/>
      <c r="H1590" s="53"/>
      <c r="I1590" s="53"/>
      <c r="J1590" s="53"/>
    </row>
    <row r="1591" spans="3:10" ht="27" customHeight="1">
      <c r="C1591" s="53"/>
      <c r="D1591" s="53"/>
      <c r="E1591" s="53"/>
      <c r="F1591" s="53"/>
      <c r="G1591" s="53"/>
      <c r="H1591" s="53"/>
      <c r="I1591" s="53"/>
      <c r="J1591" s="53"/>
    </row>
    <row r="1592" spans="3:10" ht="27" customHeight="1">
      <c r="C1592" s="53"/>
      <c r="D1592" s="53"/>
      <c r="E1592" s="53"/>
      <c r="F1592" s="53"/>
      <c r="G1592" s="53"/>
      <c r="H1592" s="53"/>
      <c r="I1592" s="53"/>
      <c r="J1592" s="53"/>
    </row>
    <row r="1593" spans="3:10" ht="27" customHeight="1">
      <c r="C1593" s="53"/>
      <c r="D1593" s="53"/>
      <c r="E1593" s="53"/>
      <c r="F1593" s="53"/>
      <c r="G1593" s="53"/>
      <c r="H1593" s="53"/>
      <c r="I1593" s="53"/>
      <c r="J1593" s="53"/>
    </row>
    <row r="1594" spans="3:10" ht="27" customHeight="1">
      <c r="C1594" s="53"/>
      <c r="D1594" s="53"/>
      <c r="E1594" s="53"/>
      <c r="F1594" s="53"/>
      <c r="G1594" s="53"/>
      <c r="H1594" s="53"/>
      <c r="I1594" s="53"/>
      <c r="J1594" s="53"/>
    </row>
    <row r="1595" spans="3:10" ht="27" customHeight="1">
      <c r="C1595" s="53"/>
      <c r="D1595" s="53"/>
      <c r="E1595" s="53"/>
      <c r="F1595" s="53"/>
      <c r="G1595" s="53"/>
      <c r="H1595" s="53"/>
      <c r="I1595" s="53"/>
      <c r="J1595" s="53"/>
    </row>
    <row r="1596" spans="3:10" ht="27" customHeight="1">
      <c r="C1596" s="53"/>
      <c r="D1596" s="53"/>
      <c r="E1596" s="53"/>
      <c r="F1596" s="53"/>
      <c r="G1596" s="53"/>
      <c r="H1596" s="53"/>
      <c r="I1596" s="53"/>
      <c r="J1596" s="53"/>
    </row>
    <row r="1597" spans="3:10" ht="27" customHeight="1">
      <c r="C1597" s="53"/>
      <c r="D1597" s="53"/>
      <c r="E1597" s="53"/>
      <c r="F1597" s="53"/>
      <c r="G1597" s="53"/>
      <c r="H1597" s="53"/>
      <c r="I1597" s="53"/>
      <c r="J1597" s="53"/>
    </row>
    <row r="1598" spans="3:10" ht="27" customHeight="1">
      <c r="C1598" s="53"/>
      <c r="D1598" s="53"/>
      <c r="E1598" s="53"/>
      <c r="F1598" s="53"/>
      <c r="G1598" s="53"/>
      <c r="H1598" s="53"/>
      <c r="I1598" s="53"/>
      <c r="J1598" s="53"/>
    </row>
    <row r="1599" spans="3:10" ht="27" customHeight="1">
      <c r="C1599" s="53"/>
      <c r="D1599" s="53"/>
      <c r="E1599" s="53"/>
      <c r="F1599" s="53"/>
      <c r="G1599" s="53"/>
      <c r="H1599" s="53"/>
      <c r="I1599" s="53"/>
      <c r="J1599" s="53"/>
    </row>
    <row r="1600" spans="3:10" ht="27" customHeight="1">
      <c r="C1600" s="53"/>
      <c r="D1600" s="53"/>
      <c r="E1600" s="53"/>
      <c r="F1600" s="53"/>
      <c r="G1600" s="53"/>
      <c r="H1600" s="53"/>
      <c r="I1600" s="53"/>
      <c r="J1600" s="53"/>
    </row>
    <row r="1601" spans="3:10" ht="27" customHeight="1">
      <c r="C1601" s="53"/>
      <c r="D1601" s="53"/>
      <c r="E1601" s="53"/>
      <c r="F1601" s="53"/>
      <c r="G1601" s="53"/>
      <c r="H1601" s="53"/>
      <c r="I1601" s="53"/>
      <c r="J1601" s="53"/>
    </row>
    <row r="1602" spans="3:10" ht="27" customHeight="1">
      <c r="C1602" s="53"/>
      <c r="D1602" s="53"/>
      <c r="E1602" s="53"/>
      <c r="F1602" s="53"/>
      <c r="G1602" s="53"/>
      <c r="H1602" s="53"/>
      <c r="I1602" s="53"/>
      <c r="J1602" s="53"/>
    </row>
    <row r="1603" spans="3:10" ht="27" customHeight="1">
      <c r="C1603" s="53"/>
      <c r="D1603" s="53"/>
      <c r="E1603" s="53"/>
      <c r="F1603" s="53"/>
      <c r="G1603" s="53"/>
      <c r="H1603" s="53"/>
      <c r="I1603" s="53"/>
      <c r="J1603" s="53"/>
    </row>
    <row r="1604" spans="3:10" ht="27" customHeight="1">
      <c r="C1604" s="53"/>
      <c r="D1604" s="53"/>
      <c r="E1604" s="53"/>
      <c r="F1604" s="53"/>
      <c r="G1604" s="53"/>
      <c r="H1604" s="53"/>
      <c r="I1604" s="53"/>
      <c r="J1604" s="53"/>
    </row>
    <row r="1605" spans="3:10" ht="27" customHeight="1">
      <c r="C1605" s="53"/>
      <c r="D1605" s="53"/>
      <c r="E1605" s="53"/>
      <c r="F1605" s="53"/>
      <c r="G1605" s="53"/>
      <c r="H1605" s="53"/>
      <c r="I1605" s="53"/>
      <c r="J1605" s="53"/>
    </row>
    <row r="1606" spans="3:10" ht="27" customHeight="1">
      <c r="C1606" s="53"/>
      <c r="D1606" s="53"/>
      <c r="E1606" s="53"/>
      <c r="F1606" s="53"/>
      <c r="G1606" s="53"/>
      <c r="H1606" s="53"/>
      <c r="I1606" s="53"/>
      <c r="J1606" s="53"/>
    </row>
    <row r="1607" spans="3:10" ht="27" customHeight="1">
      <c r="C1607" s="53"/>
      <c r="D1607" s="53"/>
      <c r="E1607" s="53"/>
      <c r="F1607" s="53"/>
      <c r="G1607" s="53"/>
      <c r="H1607" s="53"/>
      <c r="I1607" s="53"/>
      <c r="J1607" s="53"/>
    </row>
    <row r="1608" spans="3:10" ht="27" customHeight="1">
      <c r="C1608" s="53"/>
      <c r="D1608" s="53"/>
      <c r="E1608" s="53"/>
      <c r="F1608" s="53"/>
      <c r="G1608" s="53"/>
      <c r="H1608" s="53"/>
      <c r="I1608" s="53"/>
      <c r="J1608" s="53"/>
    </row>
    <row r="1609" spans="3:10" ht="27" customHeight="1">
      <c r="C1609" s="53"/>
      <c r="D1609" s="53"/>
      <c r="E1609" s="53"/>
      <c r="F1609" s="53"/>
      <c r="G1609" s="53"/>
      <c r="H1609" s="53"/>
      <c r="I1609" s="53"/>
      <c r="J1609" s="53"/>
    </row>
    <row r="1610" spans="3:10" ht="27" customHeight="1">
      <c r="C1610" s="53"/>
      <c r="D1610" s="53"/>
      <c r="E1610" s="53"/>
      <c r="F1610" s="53"/>
      <c r="G1610" s="53"/>
      <c r="H1610" s="53"/>
      <c r="I1610" s="53"/>
      <c r="J1610" s="53"/>
    </row>
    <row r="1611" spans="3:10" ht="27" customHeight="1">
      <c r="C1611" s="53"/>
      <c r="D1611" s="53"/>
      <c r="E1611" s="53"/>
      <c r="F1611" s="53"/>
      <c r="G1611" s="53"/>
      <c r="H1611" s="53"/>
      <c r="I1611" s="53"/>
      <c r="J1611" s="53"/>
    </row>
    <row r="1612" spans="3:10" ht="27" customHeight="1">
      <c r="C1612" s="53"/>
      <c r="D1612" s="53"/>
      <c r="E1612" s="53"/>
      <c r="F1612" s="53"/>
      <c r="G1612" s="53"/>
      <c r="H1612" s="53"/>
      <c r="I1612" s="53"/>
      <c r="J1612" s="53"/>
    </row>
    <row r="1613" spans="3:10" ht="27" customHeight="1">
      <c r="C1613" s="53"/>
      <c r="D1613" s="53"/>
      <c r="E1613" s="53"/>
      <c r="F1613" s="53"/>
      <c r="G1613" s="53"/>
      <c r="H1613" s="53"/>
      <c r="I1613" s="53"/>
      <c r="J1613" s="53"/>
    </row>
    <row r="1614" spans="3:10" ht="27" customHeight="1">
      <c r="C1614" s="53"/>
      <c r="D1614" s="53"/>
      <c r="E1614" s="53"/>
      <c r="F1614" s="53"/>
      <c r="G1614" s="53"/>
      <c r="H1614" s="53"/>
      <c r="I1614" s="53"/>
      <c r="J1614" s="53"/>
    </row>
    <row r="1615" spans="3:10" ht="27" customHeight="1">
      <c r="C1615" s="53"/>
      <c r="D1615" s="53"/>
      <c r="E1615" s="53"/>
      <c r="F1615" s="53"/>
      <c r="G1615" s="53"/>
      <c r="H1615" s="53"/>
      <c r="I1615" s="53"/>
      <c r="J1615" s="53"/>
    </row>
    <row r="1616" spans="3:10" ht="27" customHeight="1">
      <c r="C1616" s="53"/>
      <c r="D1616" s="53"/>
      <c r="E1616" s="53"/>
      <c r="F1616" s="53"/>
      <c r="G1616" s="53"/>
      <c r="H1616" s="53"/>
      <c r="I1616" s="53"/>
      <c r="J1616" s="53"/>
    </row>
    <row r="1617" spans="3:10" ht="27" customHeight="1">
      <c r="C1617" s="53"/>
      <c r="D1617" s="53"/>
      <c r="E1617" s="53"/>
      <c r="F1617" s="53"/>
      <c r="G1617" s="53"/>
      <c r="H1617" s="53"/>
      <c r="I1617" s="53"/>
      <c r="J1617" s="53"/>
    </row>
    <row r="1618" spans="3:10" ht="27" customHeight="1">
      <c r="C1618" s="53"/>
      <c r="D1618" s="53"/>
      <c r="E1618" s="53"/>
      <c r="F1618" s="53"/>
      <c r="G1618" s="53"/>
      <c r="H1618" s="53"/>
      <c r="I1618" s="53"/>
      <c r="J1618" s="53"/>
    </row>
    <row r="1619" spans="3:10" ht="27" customHeight="1">
      <c r="C1619" s="53"/>
      <c r="D1619" s="53"/>
      <c r="E1619" s="53"/>
      <c r="F1619" s="53"/>
      <c r="G1619" s="53"/>
      <c r="H1619" s="53"/>
      <c r="I1619" s="53"/>
      <c r="J1619" s="53"/>
    </row>
    <row r="1620" spans="3:10" ht="27" customHeight="1">
      <c r="C1620" s="53"/>
      <c r="D1620" s="53"/>
      <c r="E1620" s="53"/>
      <c r="F1620" s="53"/>
      <c r="G1620" s="53"/>
      <c r="H1620" s="53"/>
      <c r="I1620" s="53"/>
      <c r="J1620" s="53"/>
    </row>
    <row r="1621" spans="3:10" ht="27" customHeight="1">
      <c r="C1621" s="53"/>
      <c r="D1621" s="53"/>
      <c r="E1621" s="53"/>
      <c r="F1621" s="53"/>
      <c r="G1621" s="53"/>
      <c r="H1621" s="53"/>
      <c r="I1621" s="53"/>
      <c r="J1621" s="53"/>
    </row>
    <row r="1622" spans="3:10" ht="27" customHeight="1">
      <c r="C1622" s="53"/>
      <c r="D1622" s="53"/>
      <c r="E1622" s="53"/>
      <c r="F1622" s="53"/>
      <c r="G1622" s="53"/>
      <c r="H1622" s="53"/>
      <c r="I1622" s="53"/>
      <c r="J1622" s="53"/>
    </row>
    <row r="1623" spans="3:10" ht="27" customHeight="1">
      <c r="C1623" s="53"/>
      <c r="D1623" s="53"/>
      <c r="E1623" s="53"/>
      <c r="F1623" s="53"/>
      <c r="G1623" s="53"/>
      <c r="H1623" s="53"/>
      <c r="I1623" s="53"/>
      <c r="J1623" s="53"/>
    </row>
    <row r="1624" spans="3:10" ht="27" customHeight="1">
      <c r="C1624" s="53"/>
      <c r="D1624" s="53"/>
      <c r="E1624" s="53"/>
      <c r="F1624" s="53"/>
      <c r="G1624" s="53"/>
      <c r="H1624" s="53"/>
      <c r="I1624" s="53"/>
      <c r="J1624" s="53"/>
    </row>
    <row r="1625" spans="3:10" ht="27" customHeight="1">
      <c r="C1625" s="53"/>
      <c r="D1625" s="53"/>
      <c r="E1625" s="53"/>
      <c r="F1625" s="53"/>
      <c r="G1625" s="53"/>
      <c r="H1625" s="53"/>
      <c r="I1625" s="53"/>
      <c r="J1625" s="53"/>
    </row>
    <row r="1626" spans="3:10" ht="27" customHeight="1">
      <c r="C1626" s="53"/>
      <c r="D1626" s="53"/>
      <c r="E1626" s="53"/>
      <c r="F1626" s="53"/>
      <c r="G1626" s="53"/>
      <c r="H1626" s="53"/>
      <c r="I1626" s="53"/>
      <c r="J1626" s="53"/>
    </row>
    <row r="1627" spans="3:10" ht="27" customHeight="1">
      <c r="C1627" s="53"/>
      <c r="D1627" s="53"/>
      <c r="E1627" s="53"/>
      <c r="F1627" s="53"/>
      <c r="G1627" s="53"/>
      <c r="H1627" s="53"/>
      <c r="I1627" s="53"/>
      <c r="J1627" s="53"/>
    </row>
    <row r="1628" spans="3:10" ht="27" customHeight="1">
      <c r="C1628" s="53"/>
      <c r="D1628" s="53"/>
      <c r="E1628" s="53"/>
      <c r="F1628" s="53"/>
      <c r="G1628" s="53"/>
      <c r="H1628" s="53"/>
      <c r="I1628" s="53"/>
      <c r="J1628" s="53"/>
    </row>
    <row r="1629" spans="3:10" ht="27" customHeight="1">
      <c r="C1629" s="53"/>
      <c r="D1629" s="53"/>
      <c r="E1629" s="53"/>
      <c r="F1629" s="53"/>
      <c r="G1629" s="53"/>
      <c r="H1629" s="53"/>
      <c r="I1629" s="53"/>
      <c r="J1629" s="53"/>
    </row>
    <row r="1630" spans="3:10" ht="27" customHeight="1">
      <c r="C1630" s="53"/>
      <c r="D1630" s="53"/>
      <c r="E1630" s="53"/>
      <c r="F1630" s="53"/>
      <c r="G1630" s="53"/>
      <c r="H1630" s="53"/>
      <c r="I1630" s="53"/>
      <c r="J1630" s="53"/>
    </row>
    <row r="1631" spans="3:10" ht="27" customHeight="1">
      <c r="C1631" s="53"/>
      <c r="D1631" s="53"/>
      <c r="E1631" s="53"/>
      <c r="F1631" s="53"/>
      <c r="G1631" s="53"/>
      <c r="H1631" s="53"/>
      <c r="I1631" s="53"/>
      <c r="J1631" s="53"/>
    </row>
    <row r="1632" spans="3:10" ht="27" customHeight="1">
      <c r="C1632" s="53"/>
      <c r="D1632" s="53"/>
      <c r="E1632" s="53"/>
      <c r="F1632" s="53"/>
      <c r="G1632" s="53"/>
      <c r="H1632" s="53"/>
      <c r="I1632" s="53"/>
      <c r="J1632" s="53"/>
    </row>
    <row r="1633" spans="3:10" ht="27" customHeight="1">
      <c r="C1633" s="53"/>
      <c r="D1633" s="53"/>
      <c r="E1633" s="53"/>
      <c r="F1633" s="53"/>
      <c r="G1633" s="53"/>
      <c r="H1633" s="53"/>
      <c r="I1633" s="53"/>
      <c r="J1633" s="53"/>
    </row>
    <row r="1634" spans="3:10" ht="27" customHeight="1">
      <c r="C1634" s="53"/>
      <c r="D1634" s="53"/>
      <c r="E1634" s="53"/>
      <c r="F1634" s="53"/>
      <c r="G1634" s="53"/>
      <c r="H1634" s="53"/>
      <c r="I1634" s="53"/>
      <c r="J1634" s="53"/>
    </row>
    <row r="1635" spans="3:10" ht="27" customHeight="1">
      <c r="C1635" s="53"/>
      <c r="D1635" s="53"/>
      <c r="E1635" s="53"/>
      <c r="F1635" s="53"/>
      <c r="G1635" s="53"/>
      <c r="H1635" s="53"/>
      <c r="I1635" s="53"/>
      <c r="J1635" s="53"/>
    </row>
    <row r="1636" spans="3:10" ht="27" customHeight="1">
      <c r="C1636" s="53"/>
      <c r="D1636" s="53"/>
      <c r="E1636" s="53"/>
      <c r="F1636" s="53"/>
      <c r="G1636" s="53"/>
      <c r="H1636" s="53"/>
      <c r="I1636" s="53"/>
      <c r="J1636" s="53"/>
    </row>
    <row r="1637" spans="3:10" ht="27" customHeight="1">
      <c r="C1637" s="53"/>
      <c r="D1637" s="53"/>
      <c r="E1637" s="53"/>
      <c r="F1637" s="53"/>
      <c r="G1637" s="53"/>
      <c r="H1637" s="53"/>
      <c r="I1637" s="53"/>
      <c r="J1637" s="53"/>
    </row>
    <row r="1638" spans="3:10" ht="27" customHeight="1">
      <c r="C1638" s="53"/>
      <c r="D1638" s="53"/>
      <c r="E1638" s="53"/>
      <c r="F1638" s="53"/>
      <c r="G1638" s="53"/>
      <c r="H1638" s="53"/>
      <c r="I1638" s="53"/>
      <c r="J1638" s="53"/>
    </row>
    <row r="1639" spans="3:10" ht="27" customHeight="1">
      <c r="C1639" s="53"/>
      <c r="D1639" s="53"/>
      <c r="E1639" s="53"/>
      <c r="F1639" s="53"/>
      <c r="G1639" s="53"/>
      <c r="H1639" s="53"/>
      <c r="I1639" s="53"/>
      <c r="J1639" s="53"/>
    </row>
    <row r="1640" spans="3:10" ht="27" customHeight="1">
      <c r="C1640" s="53"/>
      <c r="D1640" s="53"/>
      <c r="E1640" s="53"/>
      <c r="F1640" s="53"/>
      <c r="G1640" s="53"/>
      <c r="H1640" s="53"/>
      <c r="I1640" s="53"/>
      <c r="J1640" s="53"/>
    </row>
    <row r="1641" spans="3:10" ht="27" customHeight="1">
      <c r="C1641" s="53"/>
      <c r="D1641" s="53"/>
      <c r="E1641" s="53"/>
      <c r="F1641" s="53"/>
      <c r="G1641" s="53"/>
      <c r="H1641" s="53"/>
      <c r="I1641" s="53"/>
      <c r="J1641" s="53"/>
    </row>
    <row r="1642" spans="3:10" ht="27" customHeight="1">
      <c r="C1642" s="53"/>
      <c r="D1642" s="53"/>
      <c r="E1642" s="53"/>
      <c r="F1642" s="53"/>
      <c r="G1642" s="53"/>
      <c r="H1642" s="53"/>
      <c r="I1642" s="53"/>
      <c r="J1642" s="53"/>
    </row>
    <row r="1643" spans="3:10" ht="27" customHeight="1">
      <c r="C1643" s="53"/>
      <c r="D1643" s="53"/>
      <c r="E1643" s="53"/>
      <c r="F1643" s="53"/>
      <c r="G1643" s="53"/>
      <c r="H1643" s="53"/>
      <c r="I1643" s="53"/>
      <c r="J1643" s="53"/>
    </row>
    <row r="1644" spans="3:10" ht="27" customHeight="1">
      <c r="C1644" s="53"/>
      <c r="D1644" s="53"/>
      <c r="E1644" s="53"/>
      <c r="F1644" s="53"/>
      <c r="G1644" s="53"/>
      <c r="H1644" s="53"/>
      <c r="I1644" s="53"/>
      <c r="J1644" s="53"/>
    </row>
    <row r="1645" spans="3:10" ht="27" customHeight="1">
      <c r="C1645" s="53"/>
      <c r="D1645" s="53"/>
      <c r="E1645" s="53"/>
      <c r="F1645" s="53"/>
      <c r="G1645" s="53"/>
      <c r="H1645" s="53"/>
      <c r="I1645" s="53"/>
      <c r="J1645" s="53"/>
    </row>
    <row r="1646" spans="3:10" ht="27" customHeight="1">
      <c r="C1646" s="53"/>
      <c r="D1646" s="53"/>
      <c r="E1646" s="53"/>
      <c r="F1646" s="53"/>
      <c r="G1646" s="53"/>
      <c r="H1646" s="53"/>
      <c r="I1646" s="53"/>
      <c r="J1646" s="53"/>
    </row>
    <row r="1647" spans="3:10" ht="27" customHeight="1">
      <c r="C1647" s="53"/>
      <c r="D1647" s="53"/>
      <c r="E1647" s="53"/>
      <c r="F1647" s="53"/>
      <c r="G1647" s="53"/>
      <c r="H1647" s="53"/>
      <c r="I1647" s="53"/>
      <c r="J1647" s="53"/>
    </row>
    <row r="1648" spans="3:10" ht="27" customHeight="1">
      <c r="C1648" s="53"/>
      <c r="D1648" s="53"/>
      <c r="E1648" s="53"/>
      <c r="F1648" s="53"/>
      <c r="G1648" s="53"/>
      <c r="H1648" s="53"/>
      <c r="I1648" s="53"/>
      <c r="J1648" s="53"/>
    </row>
    <row r="1649" spans="3:10" ht="27" customHeight="1">
      <c r="C1649" s="53"/>
      <c r="D1649" s="53"/>
      <c r="E1649" s="53"/>
      <c r="F1649" s="53"/>
      <c r="G1649" s="53"/>
      <c r="H1649" s="53"/>
      <c r="I1649" s="53"/>
      <c r="J1649" s="53"/>
    </row>
    <row r="1650" spans="3:10" ht="27" customHeight="1">
      <c r="C1650" s="53"/>
      <c r="D1650" s="53"/>
      <c r="E1650" s="53"/>
      <c r="F1650" s="53"/>
      <c r="G1650" s="53"/>
      <c r="H1650" s="53"/>
      <c r="I1650" s="53"/>
      <c r="J1650" s="53"/>
    </row>
    <row r="1651" spans="3:10" ht="27" customHeight="1">
      <c r="C1651" s="53"/>
      <c r="D1651" s="53"/>
      <c r="E1651" s="53"/>
      <c r="F1651" s="53"/>
      <c r="G1651" s="53"/>
      <c r="H1651" s="53"/>
      <c r="I1651" s="53"/>
      <c r="J1651" s="53"/>
    </row>
    <row r="1652" spans="3:10" ht="27" customHeight="1">
      <c r="C1652" s="53"/>
      <c r="D1652" s="53"/>
      <c r="E1652" s="53"/>
      <c r="F1652" s="53"/>
      <c r="G1652" s="53"/>
      <c r="H1652" s="53"/>
      <c r="I1652" s="53"/>
      <c r="J1652" s="53"/>
    </row>
    <row r="1653" spans="3:10" ht="27" customHeight="1">
      <c r="C1653" s="53"/>
      <c r="D1653" s="53"/>
      <c r="E1653" s="53"/>
      <c r="F1653" s="53"/>
      <c r="G1653" s="53"/>
      <c r="H1653" s="53"/>
      <c r="I1653" s="53"/>
      <c r="J1653" s="53"/>
    </row>
    <row r="1654" spans="3:10" ht="27" customHeight="1">
      <c r="C1654" s="53"/>
      <c r="D1654" s="53"/>
      <c r="E1654" s="53"/>
      <c r="F1654" s="53"/>
      <c r="G1654" s="53"/>
      <c r="H1654" s="53"/>
      <c r="I1654" s="53"/>
      <c r="J1654" s="53"/>
    </row>
    <row r="1655" spans="3:10" ht="27" customHeight="1">
      <c r="C1655" s="53"/>
      <c r="D1655" s="53"/>
      <c r="E1655" s="53"/>
      <c r="F1655" s="53"/>
      <c r="G1655" s="53"/>
      <c r="H1655" s="53"/>
      <c r="I1655" s="53"/>
      <c r="J1655" s="53"/>
    </row>
    <row r="1656" spans="3:10" ht="27" customHeight="1">
      <c r="C1656" s="53"/>
      <c r="D1656" s="53"/>
      <c r="E1656" s="53"/>
      <c r="F1656" s="53"/>
      <c r="G1656" s="53"/>
      <c r="H1656" s="53"/>
      <c r="I1656" s="53"/>
      <c r="J1656" s="53"/>
    </row>
    <row r="1657" spans="3:10" ht="27" customHeight="1">
      <c r="C1657" s="53"/>
      <c r="D1657" s="53"/>
      <c r="E1657" s="53"/>
      <c r="F1657" s="53"/>
      <c r="G1657" s="53"/>
      <c r="H1657" s="53"/>
      <c r="I1657" s="53"/>
      <c r="J1657" s="53"/>
    </row>
    <row r="1658" spans="3:10" ht="27" customHeight="1">
      <c r="C1658" s="53"/>
      <c r="D1658" s="53"/>
      <c r="E1658" s="53"/>
      <c r="F1658" s="53"/>
      <c r="G1658" s="53"/>
      <c r="H1658" s="53"/>
      <c r="I1658" s="53"/>
      <c r="J1658" s="53"/>
    </row>
    <row r="1659" spans="3:10" ht="27" customHeight="1">
      <c r="C1659" s="53"/>
      <c r="D1659" s="53"/>
      <c r="E1659" s="53"/>
      <c r="F1659" s="53"/>
      <c r="G1659" s="53"/>
      <c r="H1659" s="53"/>
      <c r="I1659" s="53"/>
      <c r="J1659" s="53"/>
    </row>
    <row r="1660" spans="3:10" ht="27" customHeight="1">
      <c r="C1660" s="53"/>
      <c r="D1660" s="53"/>
      <c r="E1660" s="53"/>
      <c r="F1660" s="53"/>
      <c r="G1660" s="53"/>
      <c r="H1660" s="53"/>
      <c r="I1660" s="53"/>
      <c r="J1660" s="53"/>
    </row>
    <row r="1661" spans="3:10" ht="27" customHeight="1">
      <c r="C1661" s="53"/>
      <c r="D1661" s="53"/>
      <c r="E1661" s="53"/>
      <c r="F1661" s="53"/>
      <c r="G1661" s="53"/>
      <c r="H1661" s="53"/>
      <c r="I1661" s="53"/>
      <c r="J1661" s="53"/>
    </row>
    <row r="1662" spans="3:10" ht="27" customHeight="1">
      <c r="C1662" s="53"/>
      <c r="D1662" s="53"/>
      <c r="E1662" s="53"/>
      <c r="F1662" s="53"/>
      <c r="G1662" s="53"/>
      <c r="H1662" s="53"/>
      <c r="I1662" s="53"/>
      <c r="J1662" s="53"/>
    </row>
    <row r="1663" spans="3:10" ht="27" customHeight="1">
      <c r="C1663" s="53"/>
      <c r="D1663" s="53"/>
      <c r="E1663" s="53"/>
      <c r="F1663" s="53"/>
      <c r="G1663" s="53"/>
      <c r="H1663" s="53"/>
      <c r="I1663" s="53"/>
      <c r="J1663" s="53"/>
    </row>
    <row r="1664" spans="3:10" ht="27" customHeight="1">
      <c r="C1664" s="53"/>
      <c r="D1664" s="53"/>
      <c r="E1664" s="53"/>
      <c r="F1664" s="53"/>
      <c r="G1664" s="53"/>
      <c r="H1664" s="53"/>
      <c r="I1664" s="53"/>
      <c r="J1664" s="53"/>
    </row>
    <row r="1665" spans="3:10" ht="27" customHeight="1">
      <c r="C1665" s="53"/>
      <c r="D1665" s="53"/>
      <c r="E1665" s="53"/>
      <c r="F1665" s="53"/>
      <c r="G1665" s="53"/>
      <c r="H1665" s="53"/>
      <c r="I1665" s="53"/>
      <c r="J1665" s="53"/>
    </row>
    <row r="1666" spans="3:10" ht="27" customHeight="1">
      <c r="C1666" s="53"/>
      <c r="D1666" s="53"/>
      <c r="E1666" s="53"/>
      <c r="F1666" s="53"/>
      <c r="G1666" s="53"/>
      <c r="H1666" s="53"/>
      <c r="I1666" s="53"/>
      <c r="J1666" s="53"/>
    </row>
    <row r="1667" spans="3:10" ht="27" customHeight="1">
      <c r="C1667" s="53"/>
      <c r="D1667" s="53"/>
      <c r="E1667" s="53"/>
      <c r="F1667" s="53"/>
      <c r="G1667" s="53"/>
      <c r="H1667" s="53"/>
      <c r="I1667" s="53"/>
      <c r="J1667" s="53"/>
    </row>
    <row r="1668" spans="3:10" ht="27" customHeight="1">
      <c r="C1668" s="53"/>
      <c r="D1668" s="53"/>
      <c r="E1668" s="53"/>
      <c r="F1668" s="53"/>
      <c r="G1668" s="53"/>
      <c r="H1668" s="53"/>
      <c r="I1668" s="53"/>
      <c r="J1668" s="53"/>
    </row>
    <row r="1669" spans="3:10" ht="27" customHeight="1">
      <c r="C1669" s="53"/>
      <c r="D1669" s="53"/>
      <c r="E1669" s="53"/>
      <c r="F1669" s="53"/>
      <c r="G1669" s="53"/>
      <c r="H1669" s="53"/>
      <c r="I1669" s="53"/>
      <c r="J1669" s="53"/>
    </row>
    <row r="1670" spans="3:10" ht="27" customHeight="1">
      <c r="C1670" s="53"/>
      <c r="D1670" s="53"/>
      <c r="E1670" s="53"/>
      <c r="F1670" s="53"/>
      <c r="G1670" s="53"/>
      <c r="H1670" s="53"/>
      <c r="I1670" s="53"/>
      <c r="J1670" s="53"/>
    </row>
    <row r="1671" spans="3:10" ht="27" customHeight="1">
      <c r="C1671" s="53"/>
      <c r="D1671" s="53"/>
      <c r="E1671" s="53"/>
      <c r="F1671" s="53"/>
      <c r="G1671" s="53"/>
      <c r="H1671" s="53"/>
      <c r="I1671" s="53"/>
      <c r="J1671" s="53"/>
    </row>
    <row r="1672" spans="3:10" ht="27" customHeight="1">
      <c r="C1672" s="53"/>
      <c r="D1672" s="53"/>
      <c r="E1672" s="53"/>
      <c r="F1672" s="53"/>
      <c r="G1672" s="53"/>
      <c r="H1672" s="53"/>
      <c r="I1672" s="53"/>
      <c r="J1672" s="53"/>
    </row>
    <row r="1673" spans="3:10" ht="27" customHeight="1">
      <c r="C1673" s="53"/>
      <c r="D1673" s="53"/>
      <c r="E1673" s="53"/>
      <c r="F1673" s="53"/>
      <c r="G1673" s="53"/>
      <c r="H1673" s="53"/>
      <c r="I1673" s="53"/>
      <c r="J1673" s="53"/>
    </row>
    <row r="1674" spans="3:10" ht="27" customHeight="1">
      <c r="C1674" s="53"/>
      <c r="D1674" s="53"/>
      <c r="E1674" s="53"/>
      <c r="F1674" s="53"/>
      <c r="G1674" s="53"/>
      <c r="H1674" s="53"/>
      <c r="I1674" s="53"/>
      <c r="J1674" s="53"/>
    </row>
    <row r="1675" spans="3:10" ht="27" customHeight="1">
      <c r="C1675" s="53"/>
      <c r="D1675" s="53"/>
      <c r="E1675" s="53"/>
      <c r="F1675" s="53"/>
      <c r="G1675" s="53"/>
      <c r="H1675" s="53"/>
      <c r="I1675" s="53"/>
      <c r="J1675" s="53"/>
    </row>
    <row r="1676" spans="3:10" ht="27" customHeight="1">
      <c r="C1676" s="53"/>
      <c r="D1676" s="53"/>
      <c r="E1676" s="53"/>
      <c r="F1676" s="53"/>
      <c r="G1676" s="53"/>
      <c r="H1676" s="53"/>
      <c r="I1676" s="53"/>
      <c r="J1676" s="53"/>
    </row>
    <row r="1677" spans="3:10" ht="27" customHeight="1">
      <c r="C1677" s="53"/>
      <c r="D1677" s="53"/>
      <c r="E1677" s="53"/>
      <c r="F1677" s="53"/>
      <c r="G1677" s="53"/>
      <c r="H1677" s="53"/>
      <c r="I1677" s="53"/>
      <c r="J1677" s="53"/>
    </row>
    <row r="1678" spans="3:10" ht="27" customHeight="1">
      <c r="C1678" s="53"/>
      <c r="D1678" s="53"/>
      <c r="E1678" s="53"/>
      <c r="F1678" s="53"/>
      <c r="G1678" s="53"/>
      <c r="H1678" s="53"/>
      <c r="I1678" s="53"/>
      <c r="J1678" s="53"/>
    </row>
    <row r="1679" spans="3:10" ht="27" customHeight="1">
      <c r="C1679" s="53"/>
      <c r="D1679" s="53"/>
      <c r="E1679" s="53"/>
      <c r="F1679" s="53"/>
      <c r="G1679" s="53"/>
      <c r="H1679" s="53"/>
      <c r="I1679" s="53"/>
      <c r="J1679" s="53"/>
    </row>
    <row r="1680" spans="3:10" ht="27" customHeight="1">
      <c r="C1680" s="53"/>
      <c r="D1680" s="53"/>
      <c r="E1680" s="53"/>
      <c r="F1680" s="53"/>
      <c r="G1680" s="53"/>
      <c r="H1680" s="53"/>
      <c r="I1680" s="53"/>
      <c r="J1680" s="53"/>
    </row>
    <row r="1681" spans="3:10" ht="27" customHeight="1">
      <c r="C1681" s="53"/>
      <c r="D1681" s="53"/>
      <c r="E1681" s="53"/>
      <c r="F1681" s="53"/>
      <c r="G1681" s="53"/>
      <c r="H1681" s="53"/>
      <c r="I1681" s="53"/>
      <c r="J1681" s="53"/>
    </row>
    <row r="1682" spans="3:10" ht="27" customHeight="1">
      <c r="C1682" s="53"/>
      <c r="D1682" s="53"/>
      <c r="E1682" s="53"/>
      <c r="F1682" s="53"/>
      <c r="G1682" s="53"/>
      <c r="H1682" s="53"/>
      <c r="I1682" s="53"/>
      <c r="J1682" s="53"/>
    </row>
    <row r="1683" spans="3:10" ht="27" customHeight="1">
      <c r="C1683" s="53"/>
      <c r="D1683" s="53"/>
      <c r="E1683" s="53"/>
      <c r="F1683" s="53"/>
      <c r="G1683" s="53"/>
      <c r="H1683" s="53"/>
      <c r="I1683" s="53"/>
      <c r="J1683" s="53"/>
    </row>
    <row r="1684" spans="3:10" ht="27" customHeight="1">
      <c r="C1684" s="53"/>
      <c r="D1684" s="53"/>
      <c r="E1684" s="53"/>
      <c r="F1684" s="53"/>
      <c r="G1684" s="53"/>
      <c r="H1684" s="53"/>
      <c r="I1684" s="53"/>
      <c r="J1684" s="53"/>
    </row>
    <row r="1685" spans="3:10" ht="27" customHeight="1">
      <c r="C1685" s="53"/>
      <c r="D1685" s="53"/>
      <c r="E1685" s="53"/>
      <c r="F1685" s="53"/>
      <c r="G1685" s="53"/>
      <c r="H1685" s="53"/>
      <c r="I1685" s="53"/>
      <c r="J1685" s="53"/>
    </row>
    <row r="1686" spans="3:10" ht="27" customHeight="1">
      <c r="C1686" s="53"/>
      <c r="D1686" s="53"/>
      <c r="E1686" s="53"/>
      <c r="F1686" s="53"/>
      <c r="G1686" s="53"/>
      <c r="H1686" s="53"/>
      <c r="I1686" s="53"/>
      <c r="J1686" s="53"/>
    </row>
    <row r="1687" spans="3:10" ht="27" customHeight="1">
      <c r="C1687" s="53"/>
      <c r="D1687" s="53"/>
      <c r="E1687" s="53"/>
      <c r="F1687" s="53"/>
      <c r="G1687" s="53"/>
      <c r="H1687" s="53"/>
      <c r="I1687" s="53"/>
      <c r="J1687" s="53"/>
    </row>
    <row r="1688" spans="3:10" ht="27" customHeight="1">
      <c r="C1688" s="53"/>
      <c r="D1688" s="53"/>
      <c r="E1688" s="53"/>
      <c r="F1688" s="53"/>
      <c r="G1688" s="53"/>
      <c r="H1688" s="53"/>
      <c r="I1688" s="53"/>
      <c r="J1688" s="53"/>
    </row>
    <row r="1689" spans="3:10" ht="27" customHeight="1">
      <c r="C1689" s="53"/>
      <c r="D1689" s="53"/>
      <c r="E1689" s="53"/>
      <c r="F1689" s="53"/>
      <c r="G1689" s="53"/>
      <c r="H1689" s="53"/>
      <c r="I1689" s="53"/>
      <c r="J1689" s="53"/>
    </row>
    <row r="1690" spans="3:10" ht="27" customHeight="1">
      <c r="C1690" s="53"/>
      <c r="D1690" s="53"/>
      <c r="E1690" s="53"/>
      <c r="F1690" s="53"/>
      <c r="G1690" s="53"/>
      <c r="H1690" s="53"/>
      <c r="I1690" s="53"/>
      <c r="J1690" s="53"/>
    </row>
    <row r="1691" spans="3:10" ht="27" customHeight="1">
      <c r="C1691" s="53"/>
      <c r="D1691" s="53"/>
      <c r="E1691" s="53"/>
      <c r="F1691" s="53"/>
      <c r="G1691" s="53"/>
      <c r="H1691" s="53"/>
      <c r="I1691" s="53"/>
      <c r="J1691" s="53"/>
    </row>
    <row r="1692" spans="3:10" ht="27" customHeight="1">
      <c r="C1692" s="53"/>
      <c r="D1692" s="53"/>
      <c r="E1692" s="53"/>
      <c r="F1692" s="53"/>
      <c r="G1692" s="53"/>
      <c r="H1692" s="53"/>
      <c r="I1692" s="53"/>
      <c r="J1692" s="53"/>
    </row>
    <row r="1693" spans="3:10" ht="27" customHeight="1">
      <c r="C1693" s="53"/>
      <c r="D1693" s="53"/>
      <c r="E1693" s="53"/>
      <c r="F1693" s="53"/>
      <c r="G1693" s="53"/>
      <c r="H1693" s="53"/>
      <c r="I1693" s="53"/>
      <c r="J1693" s="53"/>
    </row>
    <row r="1694" spans="3:10" ht="27" customHeight="1">
      <c r="C1694" s="53"/>
      <c r="D1694" s="53"/>
      <c r="E1694" s="53"/>
      <c r="F1694" s="53"/>
      <c r="G1694" s="53"/>
      <c r="H1694" s="53"/>
      <c r="I1694" s="53"/>
      <c r="J1694" s="53"/>
    </row>
    <row r="1695" spans="3:10" ht="27" customHeight="1">
      <c r="C1695" s="53"/>
      <c r="D1695" s="53"/>
      <c r="E1695" s="53"/>
      <c r="F1695" s="53"/>
      <c r="G1695" s="53"/>
      <c r="H1695" s="53"/>
      <c r="I1695" s="53"/>
      <c r="J1695" s="53"/>
    </row>
    <row r="1696" spans="3:10" ht="27" customHeight="1">
      <c r="C1696" s="53"/>
      <c r="D1696" s="53"/>
      <c r="E1696" s="53"/>
      <c r="F1696" s="53"/>
      <c r="G1696" s="53"/>
      <c r="H1696" s="53"/>
      <c r="I1696" s="53"/>
      <c r="J1696" s="53"/>
    </row>
    <row r="1697" spans="3:10" ht="27" customHeight="1">
      <c r="C1697" s="53"/>
      <c r="D1697" s="53"/>
      <c r="E1697" s="53"/>
      <c r="F1697" s="53"/>
      <c r="G1697" s="53"/>
      <c r="H1697" s="53"/>
      <c r="I1697" s="53"/>
      <c r="J1697" s="53"/>
    </row>
    <row r="1698" spans="3:10" ht="27" customHeight="1">
      <c r="C1698" s="53"/>
      <c r="D1698" s="53"/>
      <c r="E1698" s="53"/>
      <c r="F1698" s="53"/>
      <c r="G1698" s="53"/>
      <c r="H1698" s="53"/>
      <c r="I1698" s="53"/>
      <c r="J1698" s="53"/>
    </row>
    <row r="1699" spans="3:10" ht="27" customHeight="1">
      <c r="C1699" s="53"/>
      <c r="D1699" s="53"/>
      <c r="E1699" s="53"/>
      <c r="F1699" s="53"/>
      <c r="G1699" s="53"/>
      <c r="H1699" s="53"/>
      <c r="I1699" s="53"/>
      <c r="J1699" s="53"/>
    </row>
    <row r="1700" spans="3:10" ht="27" customHeight="1">
      <c r="C1700" s="53"/>
      <c r="D1700" s="53"/>
      <c r="E1700" s="53"/>
      <c r="F1700" s="53"/>
      <c r="G1700" s="53"/>
      <c r="H1700" s="53"/>
      <c r="I1700" s="53"/>
      <c r="J1700" s="53"/>
    </row>
    <row r="1701" spans="3:10" ht="27" customHeight="1">
      <c r="C1701" s="53"/>
      <c r="D1701" s="53"/>
      <c r="E1701" s="53"/>
      <c r="F1701" s="53"/>
      <c r="G1701" s="53"/>
      <c r="H1701" s="53"/>
      <c r="I1701" s="53"/>
      <c r="J1701" s="53"/>
    </row>
    <row r="1702" spans="3:10" ht="27" customHeight="1">
      <c r="C1702" s="53"/>
      <c r="D1702" s="53"/>
      <c r="E1702" s="53"/>
      <c r="F1702" s="53"/>
      <c r="G1702" s="53"/>
      <c r="H1702" s="53"/>
      <c r="I1702" s="53"/>
      <c r="J1702" s="53"/>
    </row>
    <row r="1703" spans="3:10" ht="27" customHeight="1">
      <c r="C1703" s="53"/>
      <c r="D1703" s="53"/>
      <c r="E1703" s="53"/>
      <c r="F1703" s="53"/>
      <c r="G1703" s="53"/>
      <c r="H1703" s="53"/>
      <c r="I1703" s="53"/>
      <c r="J1703" s="53"/>
    </row>
    <row r="1704" spans="3:10" ht="27" customHeight="1">
      <c r="C1704" s="53"/>
      <c r="D1704" s="53"/>
      <c r="E1704" s="53"/>
      <c r="F1704" s="53"/>
      <c r="G1704" s="53"/>
      <c r="H1704" s="53"/>
      <c r="I1704" s="53"/>
      <c r="J1704" s="53"/>
    </row>
    <row r="1705" spans="3:10" ht="27" customHeight="1">
      <c r="C1705" s="53"/>
      <c r="D1705" s="53"/>
      <c r="E1705" s="53"/>
      <c r="F1705" s="53"/>
      <c r="G1705" s="53"/>
      <c r="H1705" s="53"/>
      <c r="I1705" s="53"/>
      <c r="J1705" s="53"/>
    </row>
    <row r="1706" spans="3:10" ht="27" customHeight="1">
      <c r="C1706" s="53"/>
      <c r="D1706" s="53"/>
      <c r="E1706" s="53"/>
      <c r="F1706" s="53"/>
      <c r="G1706" s="53"/>
      <c r="H1706" s="53"/>
      <c r="I1706" s="53"/>
      <c r="J1706" s="53"/>
    </row>
    <row r="1707" spans="3:10" ht="27" customHeight="1">
      <c r="C1707" s="53"/>
      <c r="D1707" s="53"/>
      <c r="E1707" s="53"/>
      <c r="F1707" s="53"/>
      <c r="G1707" s="53"/>
      <c r="H1707" s="53"/>
      <c r="I1707" s="53"/>
      <c r="J1707" s="53"/>
    </row>
    <row r="1708" spans="3:10" ht="27" customHeight="1">
      <c r="C1708" s="53"/>
      <c r="D1708" s="53"/>
      <c r="E1708" s="53"/>
      <c r="F1708" s="53"/>
      <c r="G1708" s="53"/>
      <c r="H1708" s="53"/>
      <c r="I1708" s="53"/>
      <c r="J1708" s="53"/>
    </row>
    <row r="1709" spans="3:10" ht="27" customHeight="1">
      <c r="C1709" s="53"/>
      <c r="D1709" s="53"/>
      <c r="E1709" s="53"/>
      <c r="F1709" s="53"/>
      <c r="G1709" s="53"/>
      <c r="H1709" s="53"/>
      <c r="I1709" s="53"/>
      <c r="J1709" s="53"/>
    </row>
    <row r="1710" spans="3:10" ht="27" customHeight="1">
      <c r="C1710" s="53"/>
      <c r="D1710" s="53"/>
      <c r="E1710" s="53"/>
      <c r="F1710" s="53"/>
      <c r="G1710" s="53"/>
      <c r="H1710" s="53"/>
      <c r="I1710" s="53"/>
      <c r="J1710" s="53"/>
    </row>
    <row r="1711" spans="3:10" ht="27" customHeight="1">
      <c r="C1711" s="53"/>
      <c r="D1711" s="53"/>
      <c r="E1711" s="53"/>
      <c r="F1711" s="53"/>
      <c r="G1711" s="53"/>
      <c r="H1711" s="53"/>
      <c r="I1711" s="53"/>
      <c r="J1711" s="53"/>
    </row>
    <row r="1712" spans="3:10" ht="27" customHeight="1">
      <c r="C1712" s="53"/>
      <c r="D1712" s="53"/>
      <c r="E1712" s="53"/>
      <c r="F1712" s="53"/>
      <c r="G1712" s="53"/>
      <c r="H1712" s="53"/>
      <c r="I1712" s="53"/>
      <c r="J1712" s="53"/>
    </row>
    <row r="1713" spans="3:10" ht="27" customHeight="1">
      <c r="C1713" s="53"/>
      <c r="D1713" s="53"/>
      <c r="E1713" s="53"/>
      <c r="F1713" s="53"/>
      <c r="G1713" s="53"/>
      <c r="H1713" s="53"/>
      <c r="I1713" s="53"/>
      <c r="J1713" s="53"/>
    </row>
    <row r="1714" spans="3:10" ht="27" customHeight="1">
      <c r="C1714" s="53"/>
      <c r="D1714" s="53"/>
      <c r="E1714" s="53"/>
      <c r="F1714" s="53"/>
      <c r="G1714" s="53"/>
      <c r="H1714" s="53"/>
      <c r="I1714" s="53"/>
      <c r="J1714" s="53"/>
    </row>
    <row r="1715" spans="3:10" ht="27" customHeight="1">
      <c r="C1715" s="53"/>
      <c r="D1715" s="53"/>
      <c r="E1715" s="53"/>
      <c r="F1715" s="53"/>
      <c r="G1715" s="53"/>
      <c r="H1715" s="53"/>
      <c r="I1715" s="53"/>
      <c r="J1715" s="53"/>
    </row>
    <row r="1716" spans="3:10" ht="27" customHeight="1">
      <c r="C1716" s="53"/>
      <c r="D1716" s="53"/>
      <c r="E1716" s="53"/>
      <c r="F1716" s="53"/>
      <c r="G1716" s="53"/>
      <c r="H1716" s="53"/>
      <c r="I1716" s="53"/>
      <c r="J1716" s="53"/>
    </row>
    <row r="1717" spans="3:10" ht="27" customHeight="1">
      <c r="C1717" s="53"/>
      <c r="D1717" s="53"/>
      <c r="E1717" s="53"/>
      <c r="F1717" s="53"/>
      <c r="G1717" s="53"/>
      <c r="H1717" s="53"/>
      <c r="I1717" s="53"/>
      <c r="J1717" s="53"/>
    </row>
    <row r="1718" spans="3:10" ht="27" customHeight="1">
      <c r="C1718" s="53"/>
      <c r="D1718" s="53"/>
      <c r="E1718" s="53"/>
      <c r="F1718" s="53"/>
      <c r="G1718" s="53"/>
      <c r="H1718" s="53"/>
      <c r="I1718" s="53"/>
      <c r="J1718" s="53"/>
    </row>
    <row r="1719" spans="3:10" ht="27" customHeight="1">
      <c r="C1719" s="53"/>
      <c r="D1719" s="53"/>
      <c r="E1719" s="53"/>
      <c r="F1719" s="53"/>
      <c r="G1719" s="53"/>
      <c r="H1719" s="53"/>
      <c r="I1719" s="53"/>
      <c r="J1719" s="53"/>
    </row>
    <row r="1720" spans="3:10" ht="27" customHeight="1">
      <c r="C1720" s="53"/>
      <c r="D1720" s="53"/>
      <c r="E1720" s="53"/>
      <c r="F1720" s="53"/>
      <c r="G1720" s="53"/>
      <c r="H1720" s="53"/>
      <c r="I1720" s="53"/>
      <c r="J1720" s="53"/>
    </row>
    <row r="1721" spans="3:10" ht="27" customHeight="1">
      <c r="C1721" s="53"/>
      <c r="D1721" s="53"/>
      <c r="E1721" s="53"/>
      <c r="F1721" s="53"/>
      <c r="G1721" s="53"/>
      <c r="H1721" s="53"/>
      <c r="I1721" s="53"/>
      <c r="J1721" s="53"/>
    </row>
    <row r="1722" spans="3:10" ht="27" customHeight="1">
      <c r="C1722" s="53"/>
      <c r="D1722" s="53"/>
      <c r="E1722" s="53"/>
      <c r="F1722" s="53"/>
      <c r="G1722" s="53"/>
      <c r="H1722" s="53"/>
      <c r="I1722" s="53"/>
      <c r="J1722" s="53"/>
    </row>
    <row r="1723" spans="3:10" ht="27" customHeight="1">
      <c r="C1723" s="53"/>
      <c r="D1723" s="53"/>
      <c r="E1723" s="53"/>
      <c r="F1723" s="53"/>
      <c r="G1723" s="53"/>
      <c r="H1723" s="53"/>
      <c r="I1723" s="53"/>
      <c r="J1723" s="53"/>
    </row>
    <row r="1724" spans="3:10" ht="27" customHeight="1">
      <c r="C1724" s="53"/>
      <c r="D1724" s="53"/>
      <c r="E1724" s="53"/>
      <c r="F1724" s="53"/>
      <c r="G1724" s="53"/>
      <c r="H1724" s="53"/>
      <c r="I1724" s="53"/>
      <c r="J1724" s="53"/>
    </row>
    <row r="1725" spans="3:10" ht="27" customHeight="1">
      <c r="C1725" s="53"/>
      <c r="D1725" s="53"/>
      <c r="E1725" s="53"/>
      <c r="F1725" s="53"/>
      <c r="G1725" s="53"/>
      <c r="H1725" s="53"/>
      <c r="I1725" s="53"/>
      <c r="J1725" s="53"/>
    </row>
    <row r="1726" spans="3:10" ht="27" customHeight="1">
      <c r="C1726" s="53"/>
      <c r="D1726" s="53"/>
      <c r="E1726" s="53"/>
      <c r="F1726" s="53"/>
      <c r="G1726" s="53"/>
      <c r="H1726" s="53"/>
      <c r="I1726" s="53"/>
      <c r="J1726" s="53"/>
    </row>
    <row r="1727" spans="3:10" ht="27" customHeight="1">
      <c r="C1727" s="53"/>
      <c r="D1727" s="53"/>
      <c r="E1727" s="53"/>
      <c r="F1727" s="53"/>
      <c r="G1727" s="53"/>
      <c r="H1727" s="53"/>
      <c r="I1727" s="53"/>
      <c r="J1727" s="53"/>
    </row>
    <row r="1728" spans="3:10" ht="27" customHeight="1">
      <c r="C1728" s="53"/>
      <c r="D1728" s="53"/>
      <c r="E1728" s="53"/>
      <c r="F1728" s="53"/>
      <c r="G1728" s="53"/>
      <c r="H1728" s="53"/>
      <c r="I1728" s="53"/>
      <c r="J1728" s="53"/>
    </row>
    <row r="1729" spans="3:10" ht="27" customHeight="1">
      <c r="C1729" s="53"/>
      <c r="D1729" s="53"/>
      <c r="E1729" s="53"/>
      <c r="F1729" s="53"/>
      <c r="G1729" s="53"/>
      <c r="H1729" s="53"/>
      <c r="I1729" s="53"/>
      <c r="J1729" s="53"/>
    </row>
    <row r="1730" spans="3:10" ht="27" customHeight="1">
      <c r="C1730" s="53"/>
      <c r="D1730" s="53"/>
      <c r="E1730" s="53"/>
      <c r="F1730" s="53"/>
      <c r="G1730" s="53"/>
      <c r="H1730" s="53"/>
      <c r="I1730" s="53"/>
      <c r="J1730" s="53"/>
    </row>
    <row r="1731" spans="3:10" ht="27" customHeight="1">
      <c r="C1731" s="53"/>
      <c r="D1731" s="53"/>
      <c r="E1731" s="53"/>
      <c r="F1731" s="53"/>
      <c r="G1731" s="53"/>
      <c r="H1731" s="53"/>
      <c r="I1731" s="53"/>
      <c r="J1731" s="53"/>
    </row>
    <row r="1732" spans="3:10" ht="27" customHeight="1">
      <c r="C1732" s="53"/>
      <c r="D1732" s="53"/>
      <c r="E1732" s="53"/>
      <c r="F1732" s="53"/>
      <c r="G1732" s="53"/>
      <c r="H1732" s="53"/>
      <c r="I1732" s="53"/>
      <c r="J1732" s="53"/>
    </row>
    <row r="1733" spans="3:10" ht="27" customHeight="1">
      <c r="C1733" s="53"/>
      <c r="D1733" s="53"/>
      <c r="E1733" s="53"/>
      <c r="F1733" s="53"/>
      <c r="G1733" s="53"/>
      <c r="H1733" s="53"/>
      <c r="I1733" s="53"/>
      <c r="J1733" s="53"/>
    </row>
    <row r="1734" spans="3:10" ht="27" customHeight="1">
      <c r="C1734" s="53"/>
      <c r="D1734" s="53"/>
      <c r="E1734" s="53"/>
      <c r="F1734" s="53"/>
      <c r="G1734" s="53"/>
      <c r="H1734" s="53"/>
      <c r="I1734" s="53"/>
      <c r="J1734" s="53"/>
    </row>
    <row r="1735" spans="3:10" ht="27" customHeight="1">
      <c r="C1735" s="53"/>
      <c r="D1735" s="53"/>
      <c r="E1735" s="53"/>
      <c r="F1735" s="53"/>
      <c r="G1735" s="53"/>
      <c r="H1735" s="53"/>
      <c r="I1735" s="53"/>
      <c r="J1735" s="53"/>
    </row>
    <row r="1736" spans="3:10" ht="27" customHeight="1">
      <c r="C1736" s="53"/>
      <c r="D1736" s="53"/>
      <c r="E1736" s="53"/>
      <c r="F1736" s="53"/>
      <c r="G1736" s="53"/>
      <c r="H1736" s="53"/>
      <c r="I1736" s="53"/>
      <c r="J1736" s="53"/>
    </row>
    <row r="1737" spans="3:10" ht="27" customHeight="1">
      <c r="C1737" s="53"/>
      <c r="D1737" s="53"/>
      <c r="E1737" s="53"/>
      <c r="F1737" s="53"/>
      <c r="G1737" s="53"/>
      <c r="H1737" s="53"/>
      <c r="I1737" s="53"/>
      <c r="J1737" s="53"/>
    </row>
    <row r="1738" spans="3:10" ht="27" customHeight="1">
      <c r="C1738" s="53"/>
      <c r="D1738" s="53"/>
      <c r="E1738" s="53"/>
      <c r="F1738" s="53"/>
      <c r="G1738" s="53"/>
      <c r="H1738" s="53"/>
      <c r="I1738" s="53"/>
      <c r="J1738" s="53"/>
    </row>
    <row r="1739" spans="3:10" ht="27" customHeight="1">
      <c r="C1739" s="53"/>
      <c r="D1739" s="53"/>
      <c r="E1739" s="53"/>
      <c r="F1739" s="53"/>
      <c r="G1739" s="53"/>
      <c r="H1739" s="53"/>
      <c r="I1739" s="53"/>
      <c r="J1739" s="53"/>
    </row>
    <row r="1740" spans="3:10" ht="27" customHeight="1">
      <c r="C1740" s="53"/>
      <c r="D1740" s="53"/>
      <c r="E1740" s="53"/>
      <c r="F1740" s="53"/>
      <c r="G1740" s="53"/>
      <c r="H1740" s="53"/>
      <c r="I1740" s="53"/>
      <c r="J1740" s="53"/>
    </row>
    <row r="1741" spans="3:10" ht="27" customHeight="1">
      <c r="C1741" s="53"/>
      <c r="D1741" s="53"/>
      <c r="E1741" s="53"/>
      <c r="F1741" s="53"/>
      <c r="G1741" s="53"/>
      <c r="H1741" s="53"/>
      <c r="I1741" s="53"/>
      <c r="J1741" s="53"/>
    </row>
    <row r="1742" spans="3:10" ht="27" customHeight="1">
      <c r="C1742" s="53"/>
      <c r="D1742" s="53"/>
      <c r="E1742" s="53"/>
      <c r="F1742" s="53"/>
      <c r="G1742" s="53"/>
      <c r="H1742" s="53"/>
      <c r="I1742" s="53"/>
      <c r="J1742" s="53"/>
    </row>
    <row r="1743" spans="3:10" ht="27" customHeight="1">
      <c r="C1743" s="53"/>
      <c r="D1743" s="53"/>
      <c r="E1743" s="53"/>
      <c r="F1743" s="53"/>
      <c r="G1743" s="53"/>
      <c r="H1743" s="53"/>
      <c r="I1743" s="53"/>
      <c r="J1743" s="53"/>
    </row>
    <row r="1744" spans="3:10" ht="27" customHeight="1">
      <c r="C1744" s="53"/>
      <c r="D1744" s="53"/>
      <c r="E1744" s="53"/>
      <c r="F1744" s="53"/>
      <c r="G1744" s="53"/>
      <c r="H1744" s="53"/>
      <c r="I1744" s="53"/>
      <c r="J1744" s="53"/>
    </row>
    <row r="1745" spans="3:10" ht="27" customHeight="1">
      <c r="C1745" s="53"/>
      <c r="D1745" s="53"/>
      <c r="E1745" s="53"/>
      <c r="F1745" s="53"/>
      <c r="G1745" s="53"/>
      <c r="H1745" s="53"/>
      <c r="I1745" s="53"/>
      <c r="J1745" s="53"/>
    </row>
    <row r="1746" spans="3:10" ht="27" customHeight="1">
      <c r="C1746" s="53"/>
      <c r="D1746" s="53"/>
      <c r="E1746" s="53"/>
      <c r="F1746" s="53"/>
      <c r="G1746" s="53"/>
      <c r="H1746" s="53"/>
      <c r="I1746" s="53"/>
      <c r="J1746" s="53"/>
    </row>
    <row r="1747" spans="3:10" ht="27" customHeight="1">
      <c r="C1747" s="53"/>
      <c r="D1747" s="53"/>
      <c r="E1747" s="53"/>
      <c r="F1747" s="53"/>
      <c r="G1747" s="53"/>
      <c r="H1747" s="53"/>
      <c r="I1747" s="53"/>
      <c r="J1747" s="53"/>
    </row>
    <row r="1748" spans="3:10" ht="27" customHeight="1">
      <c r="C1748" s="53"/>
      <c r="D1748" s="53"/>
      <c r="E1748" s="53"/>
      <c r="F1748" s="53"/>
      <c r="G1748" s="53"/>
      <c r="H1748" s="53"/>
      <c r="I1748" s="53"/>
      <c r="J1748" s="53"/>
    </row>
    <row r="1749" spans="3:10" ht="27" customHeight="1">
      <c r="C1749" s="53"/>
      <c r="D1749" s="53"/>
      <c r="E1749" s="53"/>
      <c r="F1749" s="53"/>
      <c r="G1749" s="53"/>
      <c r="H1749" s="53"/>
      <c r="I1749" s="53"/>
      <c r="J1749" s="53"/>
    </row>
    <row r="1750" spans="3:10" ht="27" customHeight="1">
      <c r="C1750" s="53"/>
      <c r="D1750" s="53"/>
      <c r="E1750" s="53"/>
      <c r="F1750" s="53"/>
      <c r="G1750" s="53"/>
      <c r="H1750" s="53"/>
      <c r="I1750" s="53"/>
      <c r="J1750" s="53"/>
    </row>
    <row r="1751" spans="3:10" ht="27" customHeight="1">
      <c r="C1751" s="53"/>
      <c r="D1751" s="53"/>
      <c r="E1751" s="53"/>
      <c r="F1751" s="53"/>
      <c r="G1751" s="53"/>
      <c r="H1751" s="53"/>
      <c r="I1751" s="53"/>
      <c r="J1751" s="53"/>
    </row>
    <row r="1752" spans="3:10" ht="27" customHeight="1">
      <c r="C1752" s="53"/>
      <c r="D1752" s="53"/>
      <c r="E1752" s="53"/>
      <c r="F1752" s="53"/>
      <c r="G1752" s="53"/>
      <c r="H1752" s="53"/>
      <c r="I1752" s="53"/>
      <c r="J1752" s="53"/>
    </row>
    <row r="1753" spans="3:10" ht="27" customHeight="1">
      <c r="C1753" s="53"/>
      <c r="D1753" s="53"/>
      <c r="E1753" s="53"/>
      <c r="F1753" s="53"/>
      <c r="G1753" s="53"/>
      <c r="H1753" s="53"/>
      <c r="I1753" s="53"/>
      <c r="J1753" s="53"/>
    </row>
    <row r="1754" spans="3:10" ht="27" customHeight="1">
      <c r="C1754" s="53"/>
      <c r="D1754" s="53"/>
      <c r="E1754" s="53"/>
      <c r="F1754" s="53"/>
      <c r="G1754" s="53"/>
      <c r="H1754" s="53"/>
      <c r="I1754" s="53"/>
      <c r="J1754" s="53"/>
    </row>
    <row r="1755" spans="3:10" ht="27" customHeight="1">
      <c r="C1755" s="53"/>
      <c r="D1755" s="53"/>
      <c r="E1755" s="53"/>
      <c r="F1755" s="53"/>
      <c r="G1755" s="53"/>
      <c r="H1755" s="53"/>
      <c r="I1755" s="53"/>
      <c r="J1755" s="53"/>
    </row>
    <row r="1756" spans="3:10" ht="27" customHeight="1">
      <c r="C1756" s="53"/>
      <c r="D1756" s="53"/>
      <c r="E1756" s="53"/>
      <c r="F1756" s="53"/>
      <c r="G1756" s="53"/>
      <c r="H1756" s="53"/>
      <c r="I1756" s="53"/>
      <c r="J1756" s="53"/>
    </row>
    <row r="1757" spans="3:10" ht="27" customHeight="1">
      <c r="C1757" s="53"/>
      <c r="D1757" s="53"/>
      <c r="E1757" s="53"/>
      <c r="F1757" s="53"/>
      <c r="G1757" s="53"/>
      <c r="H1757" s="53"/>
      <c r="I1757" s="53"/>
      <c r="J1757" s="53"/>
    </row>
    <row r="1758" spans="3:10" ht="27" customHeight="1">
      <c r="C1758" s="53"/>
      <c r="D1758" s="53"/>
      <c r="E1758" s="53"/>
      <c r="F1758" s="53"/>
      <c r="G1758" s="53"/>
      <c r="H1758" s="53"/>
      <c r="I1758" s="53"/>
      <c r="J1758" s="53"/>
    </row>
    <row r="1759" spans="3:10" ht="27" customHeight="1">
      <c r="C1759" s="53"/>
      <c r="D1759" s="53"/>
      <c r="E1759" s="53"/>
      <c r="F1759" s="53"/>
      <c r="G1759" s="53"/>
      <c r="H1759" s="53"/>
      <c r="I1759" s="53"/>
      <c r="J1759" s="53"/>
    </row>
    <row r="1760" spans="3:10" ht="27" customHeight="1">
      <c r="C1760" s="53"/>
      <c r="D1760" s="53"/>
      <c r="E1760" s="53"/>
      <c r="F1760" s="53"/>
      <c r="G1760" s="53"/>
      <c r="H1760" s="53"/>
      <c r="I1760" s="53"/>
      <c r="J1760" s="53"/>
    </row>
    <row r="1761" spans="3:10" ht="27" customHeight="1">
      <c r="C1761" s="53"/>
      <c r="D1761" s="53"/>
      <c r="E1761" s="53"/>
      <c r="F1761" s="53"/>
      <c r="G1761" s="53"/>
      <c r="H1761" s="53"/>
      <c r="I1761" s="53"/>
      <c r="J1761" s="53"/>
    </row>
    <row r="1762" spans="3:10" ht="27" customHeight="1">
      <c r="C1762" s="53"/>
      <c r="D1762" s="53"/>
      <c r="E1762" s="53"/>
      <c r="F1762" s="53"/>
      <c r="G1762" s="53"/>
      <c r="H1762" s="53"/>
      <c r="I1762" s="53"/>
      <c r="J1762" s="53"/>
    </row>
    <row r="1763" spans="3:10" ht="27" customHeight="1">
      <c r="C1763" s="53"/>
      <c r="D1763" s="53"/>
      <c r="E1763" s="53"/>
      <c r="F1763" s="53"/>
      <c r="G1763" s="53"/>
      <c r="H1763" s="53"/>
      <c r="I1763" s="53"/>
      <c r="J1763" s="53"/>
    </row>
    <row r="1764" spans="3:10" ht="27" customHeight="1">
      <c r="C1764" s="53"/>
      <c r="D1764" s="53"/>
      <c r="E1764" s="53"/>
      <c r="F1764" s="53"/>
      <c r="G1764" s="53"/>
      <c r="H1764" s="53"/>
      <c r="I1764" s="53"/>
      <c r="J1764" s="53"/>
    </row>
    <row r="1765" spans="3:10" ht="27" customHeight="1">
      <c r="C1765" s="53"/>
      <c r="D1765" s="53"/>
      <c r="E1765" s="53"/>
      <c r="F1765" s="53"/>
      <c r="G1765" s="53"/>
      <c r="H1765" s="53"/>
      <c r="I1765" s="53"/>
      <c r="J1765" s="53"/>
    </row>
    <row r="1766" spans="3:10" ht="27" customHeight="1">
      <c r="C1766" s="53"/>
      <c r="D1766" s="53"/>
      <c r="E1766" s="53"/>
      <c r="F1766" s="53"/>
      <c r="G1766" s="53"/>
      <c r="H1766" s="53"/>
      <c r="I1766" s="53"/>
      <c r="J1766" s="53"/>
    </row>
    <row r="1767" spans="3:10" ht="27" customHeight="1">
      <c r="C1767" s="53"/>
      <c r="D1767" s="53"/>
      <c r="E1767" s="53"/>
      <c r="F1767" s="53"/>
      <c r="G1767" s="53"/>
      <c r="H1767" s="53"/>
      <c r="I1767" s="53"/>
      <c r="J1767" s="53"/>
    </row>
    <row r="1768" spans="3:10" ht="27" customHeight="1">
      <c r="C1768" s="53"/>
      <c r="D1768" s="53"/>
      <c r="E1768" s="53"/>
      <c r="F1768" s="53"/>
      <c r="G1768" s="53"/>
      <c r="H1768" s="53"/>
      <c r="I1768" s="53"/>
      <c r="J1768" s="53"/>
    </row>
    <row r="1769" spans="3:10" ht="27" customHeight="1">
      <c r="C1769" s="53"/>
      <c r="D1769" s="53"/>
      <c r="E1769" s="53"/>
      <c r="F1769" s="53"/>
      <c r="G1769" s="53"/>
      <c r="H1769" s="53"/>
      <c r="I1769" s="53"/>
      <c r="J1769" s="53"/>
    </row>
    <row r="1770" spans="3:10" ht="27" customHeight="1">
      <c r="C1770" s="53"/>
      <c r="D1770" s="53"/>
      <c r="E1770" s="53"/>
      <c r="F1770" s="53"/>
      <c r="G1770" s="53"/>
      <c r="H1770" s="53"/>
      <c r="I1770" s="53"/>
      <c r="J1770" s="53"/>
    </row>
    <row r="1771" spans="3:10" ht="27" customHeight="1">
      <c r="C1771" s="53"/>
      <c r="D1771" s="53"/>
      <c r="E1771" s="53"/>
      <c r="F1771" s="53"/>
      <c r="G1771" s="53"/>
      <c r="H1771" s="53"/>
      <c r="I1771" s="53"/>
      <c r="J1771" s="53"/>
    </row>
    <row r="1772" spans="3:10" ht="27" customHeight="1">
      <c r="C1772" s="53"/>
      <c r="D1772" s="53"/>
      <c r="E1772" s="53"/>
      <c r="F1772" s="53"/>
      <c r="G1772" s="53"/>
      <c r="H1772" s="53"/>
      <c r="I1772" s="53"/>
      <c r="J1772" s="53"/>
    </row>
    <row r="1773" spans="3:10" ht="27" customHeight="1">
      <c r="C1773" s="53"/>
      <c r="D1773" s="53"/>
      <c r="E1773" s="53"/>
      <c r="F1773" s="53"/>
      <c r="G1773" s="53"/>
      <c r="H1773" s="53"/>
      <c r="I1773" s="53"/>
      <c r="J1773" s="53"/>
    </row>
    <row r="1774" spans="3:10" ht="27" customHeight="1">
      <c r="C1774" s="53"/>
      <c r="D1774" s="53"/>
      <c r="E1774" s="53"/>
      <c r="F1774" s="53"/>
      <c r="G1774" s="53"/>
      <c r="H1774" s="53"/>
      <c r="I1774" s="53"/>
      <c r="J1774" s="53"/>
    </row>
    <row r="1775" spans="3:10" ht="27" customHeight="1">
      <c r="C1775" s="53"/>
      <c r="D1775" s="53"/>
      <c r="E1775" s="53"/>
      <c r="F1775" s="53"/>
      <c r="G1775" s="53"/>
      <c r="H1775" s="53"/>
      <c r="I1775" s="53"/>
      <c r="J1775" s="53"/>
    </row>
    <row r="1776" spans="3:10" ht="27" customHeight="1">
      <c r="C1776" s="53"/>
      <c r="D1776" s="53"/>
      <c r="E1776" s="53"/>
      <c r="F1776" s="53"/>
      <c r="G1776" s="53"/>
      <c r="H1776" s="53"/>
      <c r="I1776" s="53"/>
      <c r="J1776" s="53"/>
    </row>
    <row r="1777" spans="3:10" ht="27" customHeight="1">
      <c r="C1777" s="53"/>
      <c r="D1777" s="53"/>
      <c r="E1777" s="53"/>
      <c r="F1777" s="53"/>
      <c r="G1777" s="53"/>
      <c r="H1777" s="53"/>
      <c r="I1777" s="53"/>
      <c r="J1777" s="53"/>
    </row>
    <row r="1778" spans="3:10" ht="27" customHeight="1">
      <c r="C1778" s="53"/>
      <c r="D1778" s="53"/>
      <c r="E1778" s="53"/>
      <c r="F1778" s="53"/>
      <c r="G1778" s="53"/>
      <c r="H1778" s="53"/>
      <c r="I1778" s="53"/>
      <c r="J1778" s="53"/>
    </row>
    <row r="1779" spans="3:10" ht="27" customHeight="1">
      <c r="C1779" s="53"/>
      <c r="D1779" s="53"/>
      <c r="E1779" s="53"/>
      <c r="F1779" s="53"/>
      <c r="G1779" s="53"/>
      <c r="H1779" s="53"/>
      <c r="I1779" s="53"/>
      <c r="J1779" s="53"/>
    </row>
    <row r="1780" spans="3:10" ht="27" customHeight="1">
      <c r="C1780" s="53"/>
      <c r="D1780" s="53"/>
      <c r="E1780" s="53"/>
      <c r="F1780" s="53"/>
      <c r="G1780" s="53"/>
      <c r="H1780" s="53"/>
      <c r="I1780" s="53"/>
      <c r="J1780" s="53"/>
    </row>
    <row r="1781" spans="3:10" ht="27" customHeight="1">
      <c r="C1781" s="53"/>
      <c r="D1781" s="53"/>
      <c r="E1781" s="53"/>
      <c r="F1781" s="53"/>
      <c r="G1781" s="53"/>
      <c r="H1781" s="53"/>
      <c r="I1781" s="53"/>
      <c r="J1781" s="53"/>
    </row>
    <row r="1782" spans="3:10" ht="27" customHeight="1">
      <c r="C1782" s="53"/>
      <c r="D1782" s="53"/>
      <c r="E1782" s="53"/>
      <c r="F1782" s="53"/>
      <c r="G1782" s="53"/>
      <c r="H1782" s="53"/>
      <c r="I1782" s="53"/>
      <c r="J1782" s="53"/>
    </row>
    <row r="1783" spans="3:10" ht="27" customHeight="1">
      <c r="C1783" s="53"/>
      <c r="D1783" s="53"/>
      <c r="E1783" s="53"/>
      <c r="F1783" s="53"/>
      <c r="G1783" s="53"/>
      <c r="H1783" s="53"/>
      <c r="I1783" s="53"/>
      <c r="J1783" s="53"/>
    </row>
    <row r="1784" spans="3:10" ht="27" customHeight="1">
      <c r="C1784" s="53"/>
      <c r="D1784" s="53"/>
      <c r="E1784" s="53"/>
      <c r="F1784" s="53"/>
      <c r="G1784" s="53"/>
      <c r="H1784" s="53"/>
      <c r="I1784" s="53"/>
      <c r="J1784" s="53"/>
    </row>
    <row r="1785" spans="3:10" ht="27" customHeight="1">
      <c r="C1785" s="53"/>
      <c r="D1785" s="53"/>
      <c r="E1785" s="53"/>
      <c r="F1785" s="53"/>
      <c r="G1785" s="53"/>
      <c r="H1785" s="53"/>
      <c r="I1785" s="53"/>
      <c r="J1785" s="53"/>
    </row>
    <row r="1786" spans="3:10" ht="27" customHeight="1">
      <c r="C1786" s="53"/>
      <c r="D1786" s="53"/>
      <c r="E1786" s="53"/>
      <c r="F1786" s="53"/>
      <c r="G1786" s="53"/>
      <c r="H1786" s="53"/>
      <c r="I1786" s="53"/>
      <c r="J1786" s="53"/>
    </row>
    <row r="1787" spans="3:10" ht="27" customHeight="1">
      <c r="C1787" s="53"/>
      <c r="D1787" s="53"/>
      <c r="E1787" s="53"/>
      <c r="F1787" s="53"/>
      <c r="G1787" s="53"/>
      <c r="H1787" s="53"/>
      <c r="I1787" s="53"/>
      <c r="J1787" s="53"/>
    </row>
    <row r="1788" spans="3:10" ht="27" customHeight="1">
      <c r="C1788" s="53"/>
      <c r="D1788" s="53"/>
      <c r="E1788" s="53"/>
      <c r="F1788" s="53"/>
      <c r="G1788" s="53"/>
      <c r="H1788" s="53"/>
      <c r="I1788" s="53"/>
      <c r="J1788" s="53"/>
    </row>
    <row r="1789" spans="3:10" ht="27" customHeight="1">
      <c r="C1789" s="53"/>
      <c r="D1789" s="53"/>
      <c r="E1789" s="53"/>
      <c r="F1789" s="53"/>
      <c r="G1789" s="53"/>
      <c r="H1789" s="53"/>
      <c r="I1789" s="53"/>
      <c r="J1789" s="53"/>
    </row>
    <row r="1790" spans="3:10" ht="27" customHeight="1">
      <c r="C1790" s="53"/>
      <c r="D1790" s="53"/>
      <c r="E1790" s="53"/>
      <c r="F1790" s="53"/>
      <c r="G1790" s="53"/>
      <c r="H1790" s="53"/>
      <c r="I1790" s="53"/>
      <c r="J1790" s="53"/>
    </row>
    <row r="1791" spans="3:10" ht="27" customHeight="1">
      <c r="C1791" s="53"/>
      <c r="D1791" s="53"/>
      <c r="E1791" s="53"/>
      <c r="F1791" s="53"/>
      <c r="G1791" s="53"/>
      <c r="H1791" s="53"/>
      <c r="I1791" s="53"/>
      <c r="J1791" s="53"/>
    </row>
    <row r="1792" spans="3:10" ht="27" customHeight="1">
      <c r="C1792" s="53"/>
      <c r="D1792" s="53"/>
      <c r="E1792" s="53"/>
      <c r="F1792" s="53"/>
      <c r="G1792" s="53"/>
      <c r="H1792" s="53"/>
      <c r="I1792" s="53"/>
      <c r="J1792" s="53"/>
    </row>
    <row r="1793" spans="3:10" ht="27" customHeight="1">
      <c r="C1793" s="53"/>
      <c r="D1793" s="53"/>
      <c r="E1793" s="53"/>
      <c r="F1793" s="53"/>
      <c r="G1793" s="53"/>
      <c r="H1793" s="53"/>
      <c r="I1793" s="53"/>
      <c r="J1793" s="53"/>
    </row>
    <row r="1794" spans="3:10" ht="27" customHeight="1">
      <c r="C1794" s="53"/>
      <c r="D1794" s="53"/>
      <c r="E1794" s="53"/>
      <c r="F1794" s="53"/>
      <c r="G1794" s="53"/>
      <c r="H1794" s="53"/>
      <c r="I1794" s="53"/>
      <c r="J1794" s="53"/>
    </row>
    <row r="1795" spans="3:10" ht="27" customHeight="1">
      <c r="C1795" s="53"/>
      <c r="D1795" s="53"/>
      <c r="E1795" s="53"/>
      <c r="F1795" s="53"/>
      <c r="G1795" s="53"/>
      <c r="H1795" s="53"/>
      <c r="I1795" s="53"/>
      <c r="J1795" s="53"/>
    </row>
    <row r="1796" spans="3:10" ht="27" customHeight="1">
      <c r="C1796" s="53"/>
      <c r="D1796" s="53"/>
      <c r="E1796" s="53"/>
      <c r="F1796" s="53"/>
      <c r="G1796" s="53"/>
      <c r="H1796" s="53"/>
      <c r="I1796" s="53"/>
      <c r="J1796" s="53"/>
    </row>
    <row r="1797" spans="3:10" ht="27" customHeight="1">
      <c r="C1797" s="53"/>
      <c r="D1797" s="53"/>
      <c r="E1797" s="53"/>
      <c r="F1797" s="53"/>
      <c r="G1797" s="53"/>
      <c r="H1797" s="53"/>
      <c r="I1797" s="53"/>
      <c r="J1797" s="53"/>
    </row>
    <row r="1798" spans="3:10" ht="27" customHeight="1">
      <c r="C1798" s="53"/>
      <c r="D1798" s="53"/>
      <c r="E1798" s="53"/>
      <c r="F1798" s="53"/>
      <c r="G1798" s="53"/>
      <c r="H1798" s="53"/>
      <c r="I1798" s="53"/>
      <c r="J1798" s="53"/>
    </row>
    <row r="1799" spans="3:10" ht="27" customHeight="1">
      <c r="C1799" s="53"/>
      <c r="D1799" s="53"/>
      <c r="E1799" s="53"/>
      <c r="F1799" s="53"/>
      <c r="G1799" s="53"/>
      <c r="H1799" s="53"/>
      <c r="I1799" s="53"/>
      <c r="J1799" s="53"/>
    </row>
    <row r="1800" spans="3:10" ht="27" customHeight="1">
      <c r="C1800" s="53"/>
      <c r="D1800" s="53"/>
      <c r="E1800" s="53"/>
      <c r="F1800" s="53"/>
      <c r="G1800" s="53"/>
      <c r="H1800" s="53"/>
      <c r="I1800" s="53"/>
      <c r="J1800" s="53"/>
    </row>
    <row r="1801" spans="3:10" ht="27" customHeight="1">
      <c r="C1801" s="53"/>
      <c r="D1801" s="53"/>
      <c r="E1801" s="53"/>
      <c r="F1801" s="53"/>
      <c r="G1801" s="53"/>
      <c r="H1801" s="53"/>
      <c r="I1801" s="53"/>
      <c r="J1801" s="53"/>
    </row>
    <row r="1802" spans="3:10" ht="27" customHeight="1">
      <c r="C1802" s="53"/>
      <c r="D1802" s="53"/>
      <c r="E1802" s="53"/>
      <c r="F1802" s="53"/>
      <c r="G1802" s="53"/>
      <c r="H1802" s="53"/>
      <c r="I1802" s="53"/>
      <c r="J1802" s="53"/>
    </row>
    <row r="1803" spans="3:10" ht="27" customHeight="1">
      <c r="C1803" s="53"/>
      <c r="D1803" s="53"/>
      <c r="E1803" s="53"/>
      <c r="F1803" s="53"/>
      <c r="G1803" s="53"/>
      <c r="H1803" s="53"/>
      <c r="I1803" s="53"/>
      <c r="J1803" s="53"/>
    </row>
    <row r="1804" spans="3:10" ht="27" customHeight="1">
      <c r="C1804" s="53"/>
      <c r="D1804" s="53"/>
      <c r="E1804" s="53"/>
      <c r="F1804" s="53"/>
      <c r="G1804" s="53"/>
      <c r="H1804" s="53"/>
      <c r="I1804" s="53"/>
      <c r="J1804" s="53"/>
    </row>
    <row r="1805" spans="3:10" ht="27" customHeight="1">
      <c r="C1805" s="53"/>
      <c r="D1805" s="53"/>
      <c r="E1805" s="53"/>
      <c r="F1805" s="53"/>
      <c r="G1805" s="53"/>
      <c r="H1805" s="53"/>
      <c r="I1805" s="53"/>
      <c r="J1805" s="53"/>
    </row>
    <row r="1806" spans="3:10" ht="27" customHeight="1">
      <c r="C1806" s="53"/>
      <c r="D1806" s="53"/>
      <c r="E1806" s="53"/>
      <c r="F1806" s="53"/>
      <c r="G1806" s="53"/>
      <c r="H1806" s="53"/>
      <c r="I1806" s="53"/>
      <c r="J1806" s="53"/>
    </row>
    <row r="1807" spans="3:10" ht="27" customHeight="1">
      <c r="C1807" s="53"/>
      <c r="D1807" s="53"/>
      <c r="E1807" s="53"/>
      <c r="F1807" s="53"/>
      <c r="G1807" s="53"/>
      <c r="H1807" s="53"/>
      <c r="I1807" s="53"/>
      <c r="J1807" s="53"/>
    </row>
    <row r="1808" spans="3:10" ht="27" customHeight="1">
      <c r="C1808" s="53"/>
      <c r="D1808" s="53"/>
      <c r="E1808" s="53"/>
      <c r="F1808" s="53"/>
      <c r="G1808" s="53"/>
      <c r="H1808" s="53"/>
      <c r="I1808" s="53"/>
      <c r="J1808" s="53"/>
    </row>
    <row r="1809" spans="3:10" ht="27" customHeight="1">
      <c r="C1809" s="53"/>
      <c r="D1809" s="53"/>
      <c r="E1809" s="53"/>
      <c r="F1809" s="53"/>
      <c r="G1809" s="53"/>
      <c r="H1809" s="53"/>
      <c r="I1809" s="53"/>
      <c r="J1809" s="53"/>
    </row>
    <row r="1810" spans="3:10" ht="27" customHeight="1">
      <c r="C1810" s="53"/>
      <c r="D1810" s="53"/>
      <c r="E1810" s="53"/>
      <c r="F1810" s="53"/>
      <c r="G1810" s="53"/>
      <c r="H1810" s="53"/>
      <c r="I1810" s="53"/>
      <c r="J1810" s="53"/>
    </row>
    <row r="1811" spans="3:10" ht="27" customHeight="1">
      <c r="C1811" s="53"/>
      <c r="D1811" s="53"/>
      <c r="E1811" s="53"/>
      <c r="F1811" s="53"/>
      <c r="G1811" s="53"/>
      <c r="H1811" s="53"/>
      <c r="I1811" s="53"/>
      <c r="J1811" s="53"/>
    </row>
    <row r="1812" spans="3:10" ht="27" customHeight="1">
      <c r="C1812" s="53"/>
      <c r="D1812" s="53"/>
      <c r="E1812" s="53"/>
      <c r="F1812" s="53"/>
      <c r="G1812" s="53"/>
      <c r="H1812" s="53"/>
      <c r="I1812" s="53"/>
      <c r="J1812" s="53"/>
    </row>
    <row r="1813" spans="3:10" ht="27" customHeight="1">
      <c r="C1813" s="53"/>
      <c r="D1813" s="53"/>
      <c r="E1813" s="53"/>
      <c r="F1813" s="53"/>
      <c r="G1813" s="53"/>
      <c r="H1813" s="53"/>
      <c r="I1813" s="53"/>
      <c r="J1813" s="53"/>
    </row>
    <row r="1814" spans="3:10" ht="27" customHeight="1">
      <c r="C1814" s="53"/>
      <c r="D1814" s="53"/>
      <c r="E1814" s="53"/>
      <c r="F1814" s="53"/>
      <c r="G1814" s="53"/>
      <c r="H1814" s="53"/>
      <c r="I1814" s="53"/>
      <c r="J1814" s="53"/>
    </row>
    <row r="1815" spans="3:10" ht="27" customHeight="1">
      <c r="C1815" s="53"/>
      <c r="D1815" s="53"/>
      <c r="E1815" s="53"/>
      <c r="F1815" s="53"/>
      <c r="G1815" s="53"/>
      <c r="H1815" s="53"/>
      <c r="I1815" s="53"/>
      <c r="J1815" s="53"/>
    </row>
    <row r="1816" spans="3:10" ht="27" customHeight="1">
      <c r="C1816" s="53"/>
      <c r="D1816" s="53"/>
      <c r="E1816" s="53"/>
      <c r="F1816" s="53"/>
      <c r="G1816" s="53"/>
      <c r="H1816" s="53"/>
      <c r="I1816" s="53"/>
      <c r="J1816" s="53"/>
    </row>
    <row r="1817" spans="3:10" ht="27" customHeight="1">
      <c r="C1817" s="53"/>
      <c r="D1817" s="53"/>
      <c r="E1817" s="53"/>
      <c r="F1817" s="53"/>
      <c r="G1817" s="53"/>
      <c r="H1817" s="53"/>
      <c r="I1817" s="53"/>
      <c r="J1817" s="53"/>
    </row>
    <row r="1818" spans="3:10" ht="27" customHeight="1">
      <c r="C1818" s="53"/>
      <c r="D1818" s="53"/>
      <c r="E1818" s="53"/>
      <c r="F1818" s="53"/>
      <c r="G1818" s="53"/>
      <c r="H1818" s="53"/>
      <c r="I1818" s="53"/>
      <c r="J1818" s="53"/>
    </row>
    <row r="1819" spans="3:10" ht="27" customHeight="1">
      <c r="C1819" s="53"/>
      <c r="D1819" s="53"/>
      <c r="E1819" s="53"/>
      <c r="F1819" s="53"/>
      <c r="G1819" s="53"/>
      <c r="H1819" s="53"/>
      <c r="I1819" s="53"/>
      <c r="J1819" s="53"/>
    </row>
    <row r="1820" spans="3:10" ht="27" customHeight="1">
      <c r="C1820" s="53"/>
      <c r="D1820" s="53"/>
      <c r="E1820" s="53"/>
      <c r="F1820" s="53"/>
      <c r="G1820" s="53"/>
      <c r="H1820" s="53"/>
      <c r="I1820" s="53"/>
      <c r="J1820" s="53"/>
    </row>
    <row r="1821" spans="3:10" ht="27" customHeight="1">
      <c r="C1821" s="53"/>
      <c r="D1821" s="53"/>
      <c r="E1821" s="53"/>
      <c r="F1821" s="53"/>
      <c r="G1821" s="53"/>
      <c r="H1821" s="53"/>
      <c r="I1821" s="53"/>
      <c r="J1821" s="53"/>
    </row>
    <row r="1822" spans="3:10" ht="27" customHeight="1">
      <c r="C1822" s="53"/>
      <c r="D1822" s="53"/>
      <c r="E1822" s="53"/>
      <c r="F1822" s="53"/>
      <c r="G1822" s="53"/>
      <c r="H1822" s="53"/>
      <c r="I1822" s="53"/>
      <c r="J1822" s="53"/>
    </row>
    <row r="1823" spans="3:10" ht="27" customHeight="1">
      <c r="C1823" s="53"/>
      <c r="D1823" s="53"/>
      <c r="E1823" s="53"/>
      <c r="F1823" s="53"/>
      <c r="G1823" s="53"/>
      <c r="H1823" s="53"/>
      <c r="I1823" s="53"/>
      <c r="J1823" s="53"/>
    </row>
    <row r="1824" spans="3:10" ht="27" customHeight="1">
      <c r="C1824" s="53"/>
      <c r="D1824" s="53"/>
      <c r="E1824" s="53"/>
      <c r="F1824" s="53"/>
      <c r="G1824" s="53"/>
      <c r="H1824" s="53"/>
      <c r="I1824" s="53"/>
      <c r="J1824" s="53"/>
    </row>
    <row r="1825" spans="3:10" ht="27" customHeight="1">
      <c r="C1825" s="53"/>
      <c r="D1825" s="53"/>
      <c r="E1825" s="53"/>
      <c r="F1825" s="53"/>
      <c r="G1825" s="53"/>
      <c r="H1825" s="53"/>
      <c r="I1825" s="53"/>
      <c r="J1825" s="53"/>
    </row>
    <row r="1826" spans="3:10" ht="27" customHeight="1">
      <c r="C1826" s="53"/>
      <c r="D1826" s="53"/>
      <c r="E1826" s="53"/>
      <c r="F1826" s="53"/>
      <c r="G1826" s="53"/>
      <c r="H1826" s="53"/>
      <c r="I1826" s="53"/>
      <c r="J1826" s="53"/>
    </row>
    <row r="1827" spans="3:10" ht="27" customHeight="1">
      <c r="C1827" s="53"/>
      <c r="D1827" s="53"/>
      <c r="E1827" s="53"/>
      <c r="F1827" s="53"/>
      <c r="G1827" s="53"/>
      <c r="H1827" s="53"/>
      <c r="I1827" s="53"/>
      <c r="J1827" s="53"/>
    </row>
    <row r="1828" spans="3:10" ht="27" customHeight="1">
      <c r="C1828" s="53"/>
      <c r="D1828" s="53"/>
      <c r="E1828" s="53"/>
      <c r="F1828" s="53"/>
      <c r="G1828" s="53"/>
      <c r="H1828" s="53"/>
      <c r="I1828" s="53"/>
      <c r="J1828" s="53"/>
    </row>
    <row r="1829" spans="3:10" ht="27" customHeight="1">
      <c r="C1829" s="53"/>
      <c r="D1829" s="53"/>
      <c r="E1829" s="53"/>
      <c r="F1829" s="53"/>
      <c r="G1829" s="53"/>
      <c r="H1829" s="53"/>
      <c r="I1829" s="53"/>
      <c r="J1829" s="53"/>
    </row>
    <row r="1830" spans="3:10" ht="27" customHeight="1">
      <c r="C1830" s="53"/>
      <c r="D1830" s="53"/>
      <c r="E1830" s="53"/>
      <c r="F1830" s="53"/>
      <c r="G1830" s="53"/>
      <c r="H1830" s="53"/>
      <c r="I1830" s="53"/>
      <c r="J1830" s="53"/>
    </row>
    <row r="1831" spans="3:10" ht="27" customHeight="1">
      <c r="C1831" s="53"/>
      <c r="D1831" s="53"/>
      <c r="E1831" s="53"/>
      <c r="F1831" s="53"/>
      <c r="G1831" s="53"/>
      <c r="H1831" s="53"/>
      <c r="I1831" s="53"/>
      <c r="J1831" s="53"/>
    </row>
    <row r="1832" spans="3:10" ht="27" customHeight="1">
      <c r="C1832" s="53"/>
      <c r="D1832" s="53"/>
      <c r="E1832" s="53"/>
      <c r="F1832" s="53"/>
      <c r="G1832" s="53"/>
      <c r="H1832" s="53"/>
      <c r="I1832" s="53"/>
      <c r="J1832" s="53"/>
    </row>
    <row r="1833" spans="3:10" ht="27" customHeight="1">
      <c r="C1833" s="53"/>
      <c r="D1833" s="53"/>
      <c r="E1833" s="53"/>
      <c r="F1833" s="53"/>
      <c r="G1833" s="53"/>
      <c r="H1833" s="53"/>
      <c r="I1833" s="53"/>
      <c r="J1833" s="53"/>
    </row>
    <row r="1834" spans="3:10" ht="27" customHeight="1">
      <c r="C1834" s="53"/>
      <c r="D1834" s="53"/>
      <c r="E1834" s="53"/>
      <c r="F1834" s="53"/>
      <c r="G1834" s="53"/>
      <c r="H1834" s="53"/>
      <c r="I1834" s="53"/>
      <c r="J1834" s="53"/>
    </row>
    <row r="1835" spans="3:10" ht="27" customHeight="1">
      <c r="C1835" s="53"/>
      <c r="D1835" s="53"/>
      <c r="E1835" s="53"/>
      <c r="F1835" s="53"/>
      <c r="G1835" s="53"/>
      <c r="H1835" s="53"/>
      <c r="I1835" s="53"/>
      <c r="J1835" s="53"/>
    </row>
    <row r="1836" spans="3:10" ht="27" customHeight="1">
      <c r="C1836" s="53"/>
      <c r="D1836" s="53"/>
      <c r="E1836" s="53"/>
      <c r="F1836" s="53"/>
      <c r="G1836" s="53"/>
      <c r="H1836" s="53"/>
      <c r="I1836" s="53"/>
      <c r="J1836" s="53"/>
    </row>
    <row r="1837" spans="3:10" ht="27" customHeight="1">
      <c r="C1837" s="53"/>
      <c r="D1837" s="53"/>
      <c r="E1837" s="53"/>
      <c r="F1837" s="53"/>
      <c r="G1837" s="53"/>
      <c r="H1837" s="53"/>
      <c r="I1837" s="53"/>
      <c r="J1837" s="53"/>
    </row>
    <row r="1838" spans="3:10" ht="27" customHeight="1">
      <c r="C1838" s="53"/>
      <c r="D1838" s="53"/>
      <c r="E1838" s="53"/>
      <c r="F1838" s="53"/>
      <c r="G1838" s="53"/>
      <c r="H1838" s="53"/>
      <c r="I1838" s="53"/>
      <c r="J1838" s="53"/>
    </row>
    <row r="1839" spans="3:10" ht="27" customHeight="1">
      <c r="C1839" s="53"/>
      <c r="D1839" s="53"/>
      <c r="E1839" s="53"/>
      <c r="F1839" s="53"/>
      <c r="G1839" s="53"/>
      <c r="H1839" s="53"/>
      <c r="I1839" s="53"/>
      <c r="J1839" s="53"/>
    </row>
    <row r="1840" spans="3:10" ht="27" customHeight="1">
      <c r="C1840" s="53"/>
      <c r="D1840" s="53"/>
      <c r="E1840" s="53"/>
      <c r="F1840" s="53"/>
      <c r="G1840" s="53"/>
      <c r="H1840" s="53"/>
      <c r="I1840" s="53"/>
      <c r="J1840" s="53"/>
    </row>
    <row r="1841" spans="3:10" ht="27" customHeight="1">
      <c r="C1841" s="53"/>
      <c r="D1841" s="53"/>
      <c r="E1841" s="53"/>
      <c r="F1841" s="53"/>
      <c r="G1841" s="53"/>
      <c r="H1841" s="53"/>
      <c r="I1841" s="53"/>
      <c r="J1841" s="53"/>
    </row>
    <row r="1842" spans="3:10" ht="27" customHeight="1">
      <c r="C1842" s="53"/>
      <c r="D1842" s="53"/>
      <c r="E1842" s="53"/>
      <c r="F1842" s="53"/>
      <c r="G1842" s="53"/>
      <c r="H1842" s="53"/>
      <c r="I1842" s="53"/>
      <c r="J1842" s="53"/>
    </row>
    <row r="1843" spans="3:10" ht="27" customHeight="1">
      <c r="C1843" s="53"/>
      <c r="D1843" s="53"/>
      <c r="E1843" s="53"/>
      <c r="F1843" s="53"/>
      <c r="G1843" s="53"/>
      <c r="H1843" s="53"/>
      <c r="I1843" s="53"/>
      <c r="J1843" s="53"/>
    </row>
    <row r="1844" spans="3:10" ht="27" customHeight="1">
      <c r="C1844" s="53"/>
      <c r="D1844" s="53"/>
      <c r="E1844" s="53"/>
      <c r="F1844" s="53"/>
      <c r="G1844" s="53"/>
      <c r="H1844" s="53"/>
      <c r="I1844" s="53"/>
      <c r="J1844" s="53"/>
    </row>
    <row r="1845" spans="3:10" ht="27" customHeight="1">
      <c r="C1845" s="53"/>
      <c r="D1845" s="53"/>
      <c r="E1845" s="53"/>
      <c r="F1845" s="53"/>
      <c r="G1845" s="53"/>
      <c r="H1845" s="53"/>
      <c r="I1845" s="53"/>
      <c r="J1845" s="53"/>
    </row>
    <row r="1846" spans="3:10" ht="27" customHeight="1">
      <c r="C1846" s="53"/>
      <c r="D1846" s="53"/>
      <c r="E1846" s="53"/>
      <c r="F1846" s="53"/>
      <c r="G1846" s="53"/>
      <c r="H1846" s="53"/>
      <c r="I1846" s="53"/>
      <c r="J1846" s="53"/>
    </row>
    <row r="1847" spans="3:10" ht="27" customHeight="1">
      <c r="C1847" s="53"/>
      <c r="D1847" s="53"/>
      <c r="E1847" s="53"/>
      <c r="F1847" s="53"/>
      <c r="G1847" s="53"/>
      <c r="H1847" s="53"/>
      <c r="I1847" s="53"/>
      <c r="J1847" s="53"/>
    </row>
    <row r="1848" spans="3:10" ht="27" customHeight="1">
      <c r="C1848" s="53"/>
      <c r="D1848" s="53"/>
      <c r="E1848" s="53"/>
      <c r="F1848" s="53"/>
      <c r="G1848" s="53"/>
      <c r="H1848" s="53"/>
      <c r="I1848" s="53"/>
      <c r="J1848" s="53"/>
    </row>
    <row r="1849" spans="3:10" ht="27" customHeight="1">
      <c r="C1849" s="53"/>
      <c r="D1849" s="53"/>
      <c r="E1849" s="53"/>
      <c r="F1849" s="53"/>
      <c r="G1849" s="53"/>
      <c r="H1849" s="53"/>
      <c r="I1849" s="53"/>
      <c r="J1849" s="53"/>
    </row>
    <row r="1850" spans="3:10" ht="27" customHeight="1">
      <c r="C1850" s="53"/>
      <c r="D1850" s="53"/>
      <c r="E1850" s="53"/>
      <c r="F1850" s="53"/>
      <c r="G1850" s="53"/>
      <c r="H1850" s="53"/>
      <c r="I1850" s="53"/>
      <c r="J1850" s="53"/>
    </row>
    <row r="1851" spans="3:10" ht="27" customHeight="1">
      <c r="C1851" s="53"/>
      <c r="D1851" s="53"/>
      <c r="E1851" s="53"/>
      <c r="F1851" s="53"/>
      <c r="G1851" s="53"/>
      <c r="H1851" s="53"/>
      <c r="I1851" s="53"/>
      <c r="J1851" s="53"/>
    </row>
    <row r="1852" spans="3:10" ht="27" customHeight="1">
      <c r="C1852" s="53"/>
      <c r="D1852" s="53"/>
      <c r="E1852" s="53"/>
      <c r="F1852" s="53"/>
      <c r="G1852" s="53"/>
      <c r="H1852" s="53"/>
      <c r="I1852" s="53"/>
      <c r="J1852" s="53"/>
    </row>
    <row r="1853" spans="3:10" ht="27" customHeight="1">
      <c r="C1853" s="53"/>
      <c r="D1853" s="53"/>
      <c r="E1853" s="53"/>
      <c r="F1853" s="53"/>
      <c r="G1853" s="53"/>
      <c r="H1853" s="53"/>
      <c r="I1853" s="53"/>
      <c r="J1853" s="53"/>
    </row>
    <row r="1854" spans="3:10" ht="27" customHeight="1">
      <c r="C1854" s="53"/>
      <c r="D1854" s="53"/>
      <c r="E1854" s="53"/>
      <c r="F1854" s="53"/>
      <c r="G1854" s="53"/>
      <c r="H1854" s="53"/>
      <c r="I1854" s="53"/>
      <c r="J1854" s="53"/>
    </row>
    <row r="1855" spans="3:10" ht="27" customHeight="1">
      <c r="C1855" s="53"/>
      <c r="D1855" s="53"/>
      <c r="E1855" s="53"/>
      <c r="F1855" s="53"/>
      <c r="G1855" s="53"/>
      <c r="H1855" s="53"/>
      <c r="I1855" s="53"/>
      <c r="J1855" s="53"/>
    </row>
    <row r="1856" spans="3:10" ht="27" customHeight="1">
      <c r="C1856" s="53"/>
      <c r="D1856" s="53"/>
      <c r="E1856" s="53"/>
      <c r="F1856" s="53"/>
      <c r="G1856" s="53"/>
      <c r="H1856" s="53"/>
      <c r="I1856" s="53"/>
      <c r="J1856" s="53"/>
    </row>
    <row r="1857" spans="3:10" ht="27" customHeight="1">
      <c r="C1857" s="53"/>
      <c r="D1857" s="53"/>
      <c r="E1857" s="53"/>
      <c r="F1857" s="53"/>
      <c r="G1857" s="53"/>
      <c r="H1857" s="53"/>
      <c r="I1857" s="53"/>
      <c r="J1857" s="53"/>
    </row>
    <row r="1858" spans="3:10" ht="27" customHeight="1">
      <c r="C1858" s="53"/>
      <c r="D1858" s="53"/>
      <c r="E1858" s="53"/>
      <c r="F1858" s="53"/>
      <c r="G1858" s="53"/>
      <c r="H1858" s="53"/>
      <c r="I1858" s="53"/>
      <c r="J1858" s="53"/>
    </row>
    <row r="1859" spans="3:10" ht="27" customHeight="1">
      <c r="C1859" s="53"/>
      <c r="D1859" s="53"/>
      <c r="E1859" s="53"/>
      <c r="F1859" s="53"/>
      <c r="G1859" s="53"/>
      <c r="H1859" s="53"/>
      <c r="I1859" s="53"/>
      <c r="J1859" s="53"/>
    </row>
    <row r="1860" spans="3:10" ht="27" customHeight="1">
      <c r="C1860" s="53"/>
      <c r="D1860" s="53"/>
      <c r="E1860" s="53"/>
      <c r="F1860" s="53"/>
      <c r="G1860" s="53"/>
      <c r="H1860" s="53"/>
      <c r="I1860" s="53"/>
      <c r="J1860" s="53"/>
    </row>
    <row r="1861" spans="3:10" ht="27" customHeight="1">
      <c r="C1861" s="53"/>
      <c r="D1861" s="53"/>
      <c r="E1861" s="53"/>
      <c r="F1861" s="53"/>
      <c r="G1861" s="53"/>
      <c r="H1861" s="53"/>
      <c r="I1861" s="53"/>
      <c r="J1861" s="53"/>
    </row>
    <row r="1862" spans="3:10" ht="27" customHeight="1">
      <c r="C1862" s="53"/>
      <c r="D1862" s="53"/>
      <c r="E1862" s="53"/>
      <c r="F1862" s="53"/>
      <c r="G1862" s="53"/>
      <c r="H1862" s="53"/>
      <c r="I1862" s="53"/>
      <c r="J1862" s="53"/>
    </row>
    <row r="1863" spans="3:10" ht="27" customHeight="1">
      <c r="C1863" s="53"/>
      <c r="D1863" s="53"/>
      <c r="E1863" s="53"/>
      <c r="F1863" s="53"/>
      <c r="G1863" s="53"/>
      <c r="H1863" s="53"/>
      <c r="I1863" s="53"/>
      <c r="J1863" s="53"/>
    </row>
    <row r="1864" spans="3:10" ht="27" customHeight="1">
      <c r="C1864" s="53"/>
      <c r="D1864" s="53"/>
      <c r="E1864" s="53"/>
      <c r="F1864" s="53"/>
      <c r="G1864" s="53"/>
      <c r="H1864" s="53"/>
      <c r="I1864" s="53"/>
      <c r="J1864" s="53"/>
    </row>
    <row r="1865" spans="3:10" ht="27" customHeight="1">
      <c r="C1865" s="53"/>
      <c r="D1865" s="53"/>
      <c r="E1865" s="53"/>
      <c r="F1865" s="53"/>
      <c r="G1865" s="53"/>
      <c r="H1865" s="53"/>
      <c r="I1865" s="53"/>
      <c r="J1865" s="53"/>
    </row>
    <row r="1866" spans="3:10" ht="27" customHeight="1">
      <c r="C1866" s="53"/>
      <c r="D1866" s="53"/>
      <c r="E1866" s="53"/>
      <c r="F1866" s="53"/>
      <c r="G1866" s="53"/>
      <c r="H1866" s="53"/>
      <c r="I1866" s="53"/>
      <c r="J1866" s="53"/>
    </row>
    <row r="1867" spans="3:10" ht="27" customHeight="1">
      <c r="C1867" s="53"/>
      <c r="D1867" s="53"/>
      <c r="E1867" s="53"/>
      <c r="F1867" s="53"/>
      <c r="G1867" s="53"/>
      <c r="H1867" s="53"/>
      <c r="I1867" s="53"/>
      <c r="J1867" s="53"/>
    </row>
    <row r="1868" spans="3:10" ht="27" customHeight="1">
      <c r="C1868" s="53"/>
      <c r="D1868" s="53"/>
      <c r="E1868" s="53"/>
      <c r="F1868" s="53"/>
      <c r="G1868" s="53"/>
      <c r="H1868" s="53"/>
      <c r="I1868" s="53"/>
      <c r="J1868" s="53"/>
    </row>
    <row r="1869" spans="3:10" ht="27" customHeight="1">
      <c r="C1869" s="53"/>
      <c r="D1869" s="53"/>
      <c r="E1869" s="53"/>
      <c r="F1869" s="53"/>
      <c r="G1869" s="53"/>
      <c r="H1869" s="53"/>
      <c r="I1869" s="53"/>
      <c r="J1869" s="53"/>
    </row>
    <row r="1870" spans="3:10" ht="27" customHeight="1">
      <c r="C1870" s="53"/>
      <c r="D1870" s="53"/>
      <c r="E1870" s="53"/>
      <c r="F1870" s="53"/>
      <c r="G1870" s="53"/>
      <c r="H1870" s="53"/>
      <c r="I1870" s="53"/>
      <c r="J1870" s="53"/>
    </row>
    <row r="1871" spans="3:10" ht="27" customHeight="1">
      <c r="C1871" s="53"/>
      <c r="D1871" s="53"/>
      <c r="E1871" s="53"/>
      <c r="F1871" s="53"/>
      <c r="G1871" s="53"/>
      <c r="H1871" s="53"/>
      <c r="I1871" s="53"/>
      <c r="J1871" s="53"/>
    </row>
    <row r="1872" spans="3:10" ht="27" customHeight="1">
      <c r="C1872" s="53"/>
      <c r="D1872" s="53"/>
      <c r="E1872" s="53"/>
      <c r="F1872" s="53"/>
      <c r="G1872" s="53"/>
      <c r="H1872" s="53"/>
      <c r="I1872" s="53"/>
      <c r="J1872" s="53"/>
    </row>
    <row r="1873" spans="3:10" ht="27" customHeight="1">
      <c r="C1873" s="53"/>
      <c r="D1873" s="53"/>
      <c r="E1873" s="53"/>
      <c r="F1873" s="53"/>
      <c r="G1873" s="53"/>
      <c r="H1873" s="53"/>
      <c r="I1873" s="53"/>
      <c r="J1873" s="53"/>
    </row>
    <row r="1874" spans="3:10" ht="27" customHeight="1">
      <c r="C1874" s="53"/>
      <c r="D1874" s="53"/>
      <c r="E1874" s="53"/>
      <c r="F1874" s="53"/>
      <c r="G1874" s="53"/>
      <c r="H1874" s="53"/>
      <c r="I1874" s="53"/>
      <c r="J1874" s="53"/>
    </row>
    <row r="1875" spans="3:10" ht="27" customHeight="1">
      <c r="C1875" s="53"/>
      <c r="D1875" s="53"/>
      <c r="E1875" s="53"/>
      <c r="F1875" s="53"/>
      <c r="G1875" s="53"/>
      <c r="H1875" s="53"/>
      <c r="I1875" s="53"/>
      <c r="J1875" s="53"/>
    </row>
    <row r="1876" spans="3:10" ht="27" customHeight="1">
      <c r="C1876" s="53"/>
      <c r="D1876" s="53"/>
      <c r="E1876" s="53"/>
      <c r="F1876" s="53"/>
      <c r="G1876" s="53"/>
      <c r="H1876" s="53"/>
      <c r="I1876" s="53"/>
      <c r="J1876" s="53"/>
    </row>
    <row r="1877" spans="3:10" ht="27" customHeight="1">
      <c r="C1877" s="53"/>
      <c r="D1877" s="53"/>
      <c r="E1877" s="53"/>
      <c r="F1877" s="53"/>
      <c r="G1877" s="53"/>
      <c r="H1877" s="53"/>
      <c r="I1877" s="53"/>
      <c r="J1877" s="53"/>
    </row>
    <row r="1878" spans="3:10" ht="27" customHeight="1">
      <c r="C1878" s="53"/>
      <c r="D1878" s="53"/>
      <c r="E1878" s="53"/>
      <c r="F1878" s="53"/>
      <c r="G1878" s="53"/>
      <c r="H1878" s="53"/>
      <c r="I1878" s="53"/>
      <c r="J1878" s="53"/>
    </row>
    <row r="1879" spans="3:10" ht="27" customHeight="1">
      <c r="C1879" s="53"/>
      <c r="D1879" s="53"/>
      <c r="E1879" s="53"/>
      <c r="F1879" s="53"/>
      <c r="G1879" s="53"/>
      <c r="H1879" s="53"/>
      <c r="I1879" s="53"/>
      <c r="J1879" s="53"/>
    </row>
    <row r="1880" spans="3:10" ht="27" customHeight="1">
      <c r="C1880" s="53"/>
      <c r="D1880" s="53"/>
      <c r="E1880" s="53"/>
      <c r="F1880" s="53"/>
      <c r="G1880" s="53"/>
      <c r="H1880" s="53"/>
      <c r="I1880" s="53"/>
      <c r="J1880" s="53"/>
    </row>
    <row r="1881" spans="3:10" ht="27" customHeight="1">
      <c r="C1881" s="53"/>
      <c r="D1881" s="53"/>
      <c r="E1881" s="53"/>
      <c r="F1881" s="53"/>
      <c r="G1881" s="53"/>
      <c r="H1881" s="53"/>
      <c r="I1881" s="53"/>
      <c r="J1881" s="53"/>
    </row>
    <row r="1882" spans="3:10" ht="27" customHeight="1">
      <c r="C1882" s="53"/>
      <c r="D1882" s="53"/>
      <c r="E1882" s="53"/>
      <c r="F1882" s="53"/>
      <c r="G1882" s="53"/>
      <c r="H1882" s="53"/>
      <c r="I1882" s="53"/>
      <c r="J1882" s="53"/>
    </row>
    <row r="1883" spans="3:10" ht="27" customHeight="1">
      <c r="C1883" s="53"/>
      <c r="D1883" s="53"/>
      <c r="E1883" s="53"/>
      <c r="F1883" s="53"/>
      <c r="G1883" s="53"/>
      <c r="H1883" s="53"/>
      <c r="I1883" s="53"/>
      <c r="J1883" s="53"/>
    </row>
    <row r="1884" spans="3:10" ht="27" customHeight="1">
      <c r="C1884" s="53"/>
      <c r="D1884" s="53"/>
      <c r="E1884" s="53"/>
      <c r="F1884" s="53"/>
      <c r="G1884" s="53"/>
      <c r="H1884" s="53"/>
      <c r="I1884" s="53"/>
      <c r="J1884" s="53"/>
    </row>
    <row r="1885" spans="3:10" ht="27" customHeight="1">
      <c r="C1885" s="53"/>
      <c r="D1885" s="53"/>
      <c r="E1885" s="53"/>
      <c r="F1885" s="53"/>
      <c r="G1885" s="53"/>
      <c r="H1885" s="53"/>
      <c r="I1885" s="53"/>
      <c r="J1885" s="53"/>
    </row>
    <row r="1886" spans="3:10" ht="27" customHeight="1">
      <c r="C1886" s="53"/>
      <c r="D1886" s="53"/>
      <c r="E1886" s="53"/>
      <c r="F1886" s="53"/>
      <c r="G1886" s="53"/>
      <c r="H1886" s="53"/>
      <c r="I1886" s="53"/>
      <c r="J1886" s="53"/>
    </row>
    <row r="1887" spans="3:10" ht="27" customHeight="1">
      <c r="C1887" s="53"/>
      <c r="D1887" s="53"/>
      <c r="E1887" s="53"/>
      <c r="F1887" s="53"/>
      <c r="G1887" s="53"/>
      <c r="H1887" s="53"/>
      <c r="I1887" s="53"/>
      <c r="J1887" s="53"/>
    </row>
    <row r="1888" spans="3:10" ht="27" customHeight="1">
      <c r="C1888" s="53"/>
      <c r="D1888" s="53"/>
      <c r="E1888" s="53"/>
      <c r="F1888" s="53"/>
      <c r="G1888" s="53"/>
      <c r="H1888" s="53"/>
      <c r="I1888" s="53"/>
      <c r="J1888" s="53"/>
    </row>
    <row r="1889" spans="3:10" ht="27" customHeight="1">
      <c r="C1889" s="53"/>
      <c r="D1889" s="53"/>
      <c r="E1889" s="53"/>
      <c r="F1889" s="53"/>
      <c r="G1889" s="53"/>
      <c r="H1889" s="53"/>
      <c r="I1889" s="53"/>
      <c r="J1889" s="53"/>
    </row>
    <row r="1890" spans="3:10" ht="27" customHeight="1">
      <c r="C1890" s="53"/>
      <c r="D1890" s="53"/>
      <c r="E1890" s="53"/>
      <c r="F1890" s="53"/>
      <c r="G1890" s="53"/>
      <c r="H1890" s="53"/>
      <c r="I1890" s="53"/>
      <c r="J1890" s="53"/>
    </row>
    <row r="1891" spans="3:10" ht="27" customHeight="1">
      <c r="C1891" s="53"/>
      <c r="D1891" s="53"/>
      <c r="E1891" s="53"/>
      <c r="F1891" s="53"/>
      <c r="G1891" s="53"/>
      <c r="H1891" s="53"/>
      <c r="I1891" s="53"/>
      <c r="J1891" s="53"/>
    </row>
    <row r="1892" spans="3:10" ht="27" customHeight="1">
      <c r="C1892" s="53"/>
      <c r="D1892" s="53"/>
      <c r="E1892" s="53"/>
      <c r="F1892" s="53"/>
      <c r="G1892" s="53"/>
      <c r="H1892" s="53"/>
      <c r="I1892" s="53"/>
      <c r="J1892" s="53"/>
    </row>
    <row r="1893" spans="3:10" ht="27" customHeight="1">
      <c r="C1893" s="53"/>
      <c r="D1893" s="53"/>
      <c r="E1893" s="53"/>
      <c r="F1893" s="53"/>
      <c r="G1893" s="53"/>
      <c r="H1893" s="53"/>
      <c r="I1893" s="53"/>
      <c r="J1893" s="53"/>
    </row>
    <row r="1894" spans="3:10" ht="27" customHeight="1">
      <c r="C1894" s="53"/>
      <c r="D1894" s="53"/>
      <c r="E1894" s="53"/>
      <c r="F1894" s="53"/>
      <c r="G1894" s="53"/>
      <c r="H1894" s="53"/>
      <c r="I1894" s="53"/>
      <c r="J1894" s="53"/>
    </row>
    <row r="1895" spans="3:10" ht="27" customHeight="1">
      <c r="C1895" s="53"/>
      <c r="D1895" s="53"/>
      <c r="E1895" s="53"/>
      <c r="F1895" s="53"/>
      <c r="G1895" s="53"/>
      <c r="H1895" s="53"/>
      <c r="I1895" s="53"/>
      <c r="J1895" s="53"/>
    </row>
    <row r="1896" spans="3:10" ht="27" customHeight="1">
      <c r="C1896" s="53"/>
      <c r="D1896" s="53"/>
      <c r="E1896" s="53"/>
      <c r="F1896" s="53"/>
      <c r="G1896" s="53"/>
      <c r="H1896" s="53"/>
      <c r="I1896" s="53"/>
      <c r="J1896" s="53"/>
    </row>
    <row r="1897" spans="3:10" ht="27" customHeight="1">
      <c r="C1897" s="53"/>
      <c r="D1897" s="53"/>
      <c r="E1897" s="53"/>
      <c r="F1897" s="53"/>
      <c r="G1897" s="53"/>
      <c r="H1897" s="53"/>
      <c r="I1897" s="53"/>
      <c r="J1897" s="53"/>
    </row>
    <row r="1898" spans="3:10" ht="27" customHeight="1">
      <c r="C1898" s="53"/>
      <c r="D1898" s="53"/>
      <c r="E1898" s="53"/>
      <c r="F1898" s="53"/>
      <c r="G1898" s="53"/>
      <c r="H1898" s="53"/>
      <c r="I1898" s="53"/>
      <c r="J1898" s="53"/>
    </row>
    <row r="1899" spans="3:10" ht="27" customHeight="1">
      <c r="C1899" s="53"/>
      <c r="D1899" s="53"/>
      <c r="E1899" s="53"/>
      <c r="F1899" s="53"/>
      <c r="G1899" s="53"/>
      <c r="H1899" s="53"/>
      <c r="I1899" s="53"/>
      <c r="J1899" s="53"/>
    </row>
    <row r="1900" spans="3:10" ht="27" customHeight="1">
      <c r="C1900" s="53"/>
      <c r="D1900" s="53"/>
      <c r="E1900" s="53"/>
      <c r="F1900" s="53"/>
      <c r="G1900" s="53"/>
      <c r="H1900" s="53"/>
      <c r="I1900" s="53"/>
      <c r="J1900" s="53"/>
    </row>
    <row r="1901" spans="3:10" ht="27" customHeight="1">
      <c r="C1901" s="53"/>
      <c r="D1901" s="53"/>
      <c r="E1901" s="53"/>
      <c r="F1901" s="53"/>
      <c r="G1901" s="53"/>
      <c r="H1901" s="53"/>
      <c r="I1901" s="53"/>
      <c r="J1901" s="53"/>
    </row>
    <row r="1902" spans="3:10" ht="27" customHeight="1">
      <c r="C1902" s="53"/>
      <c r="D1902" s="53"/>
      <c r="E1902" s="53"/>
      <c r="F1902" s="53"/>
      <c r="G1902" s="53"/>
      <c r="H1902" s="53"/>
      <c r="I1902" s="53"/>
      <c r="J1902" s="53"/>
    </row>
    <row r="1903" spans="3:10" ht="27" customHeight="1">
      <c r="C1903" s="53"/>
      <c r="D1903" s="53"/>
      <c r="E1903" s="53"/>
      <c r="F1903" s="53"/>
      <c r="G1903" s="53"/>
      <c r="H1903" s="53"/>
      <c r="I1903" s="53"/>
      <c r="J1903" s="53"/>
    </row>
    <row r="1904" spans="3:10" ht="27" customHeight="1">
      <c r="C1904" s="53"/>
      <c r="D1904" s="53"/>
      <c r="E1904" s="53"/>
      <c r="F1904" s="53"/>
      <c r="G1904" s="53"/>
      <c r="H1904" s="53"/>
      <c r="I1904" s="53"/>
      <c r="J1904" s="53"/>
    </row>
    <row r="1905" spans="3:10" ht="27" customHeight="1">
      <c r="C1905" s="53"/>
      <c r="D1905" s="53"/>
      <c r="E1905" s="53"/>
      <c r="F1905" s="53"/>
      <c r="G1905" s="53"/>
      <c r="H1905" s="53"/>
      <c r="I1905" s="53"/>
      <c r="J1905" s="53"/>
    </row>
    <row r="1906" spans="3:10" ht="27" customHeight="1">
      <c r="C1906" s="53"/>
      <c r="D1906" s="53"/>
      <c r="E1906" s="53"/>
      <c r="F1906" s="53"/>
      <c r="G1906" s="53"/>
      <c r="H1906" s="53"/>
      <c r="I1906" s="53"/>
      <c r="J1906" s="53"/>
    </row>
    <row r="1907" spans="3:10" ht="27" customHeight="1">
      <c r="C1907" s="53"/>
      <c r="D1907" s="53"/>
      <c r="E1907" s="53"/>
      <c r="F1907" s="53"/>
      <c r="G1907" s="53"/>
      <c r="H1907" s="53"/>
      <c r="I1907" s="53"/>
      <c r="J1907" s="53"/>
    </row>
    <row r="1908" spans="3:10" ht="27" customHeight="1">
      <c r="C1908" s="53"/>
      <c r="D1908" s="53"/>
      <c r="E1908" s="53"/>
      <c r="F1908" s="53"/>
      <c r="G1908" s="53"/>
      <c r="H1908" s="53"/>
      <c r="I1908" s="53"/>
      <c r="J1908" s="53"/>
    </row>
    <row r="1909" spans="3:10" ht="27" customHeight="1">
      <c r="C1909" s="53"/>
      <c r="D1909" s="53"/>
      <c r="E1909" s="53"/>
      <c r="F1909" s="53"/>
      <c r="G1909" s="53"/>
      <c r="H1909" s="53"/>
      <c r="I1909" s="53"/>
      <c r="J1909" s="53"/>
    </row>
    <row r="1910" spans="3:10" ht="27" customHeight="1">
      <c r="C1910" s="53"/>
      <c r="D1910" s="53"/>
      <c r="E1910" s="53"/>
      <c r="F1910" s="53"/>
      <c r="G1910" s="53"/>
      <c r="H1910" s="53"/>
      <c r="I1910" s="53"/>
      <c r="J1910" s="53"/>
    </row>
    <row r="1911" spans="3:10" ht="27" customHeight="1">
      <c r="C1911" s="53"/>
      <c r="D1911" s="53"/>
      <c r="E1911" s="53"/>
      <c r="F1911" s="53"/>
      <c r="G1911" s="53"/>
      <c r="H1911" s="53"/>
      <c r="I1911" s="53"/>
      <c r="J1911" s="53"/>
    </row>
    <row r="1912" spans="3:10" ht="27" customHeight="1">
      <c r="C1912" s="53"/>
      <c r="D1912" s="53"/>
      <c r="E1912" s="53"/>
      <c r="F1912" s="53"/>
      <c r="G1912" s="53"/>
      <c r="H1912" s="53"/>
      <c r="I1912" s="53"/>
      <c r="J1912" s="53"/>
    </row>
    <row r="1913" spans="3:10" ht="27" customHeight="1">
      <c r="C1913" s="53"/>
      <c r="D1913" s="53"/>
      <c r="E1913" s="53"/>
      <c r="F1913" s="53"/>
      <c r="G1913" s="53"/>
      <c r="H1913" s="53"/>
      <c r="I1913" s="53"/>
      <c r="J1913" s="53"/>
    </row>
    <row r="1914" spans="3:10" ht="27" customHeight="1">
      <c r="C1914" s="53"/>
      <c r="D1914" s="53"/>
      <c r="E1914" s="53"/>
      <c r="F1914" s="53"/>
      <c r="G1914" s="53"/>
      <c r="H1914" s="53"/>
      <c r="I1914" s="53"/>
      <c r="J1914" s="53"/>
    </row>
    <row r="1915" spans="3:10" ht="27" customHeight="1">
      <c r="C1915" s="53"/>
      <c r="D1915" s="53"/>
      <c r="E1915" s="53"/>
      <c r="F1915" s="53"/>
      <c r="G1915" s="53"/>
      <c r="H1915" s="53"/>
      <c r="I1915" s="53"/>
      <c r="J1915" s="53"/>
    </row>
    <row r="1916" spans="3:10" ht="27" customHeight="1">
      <c r="C1916" s="53"/>
      <c r="D1916" s="53"/>
      <c r="E1916" s="53"/>
      <c r="F1916" s="53"/>
      <c r="G1916" s="53"/>
      <c r="H1916" s="53"/>
      <c r="I1916" s="53"/>
      <c r="J1916" s="53"/>
    </row>
    <row r="1917" spans="3:10" ht="27" customHeight="1">
      <c r="C1917" s="53"/>
      <c r="D1917" s="53"/>
      <c r="E1917" s="53"/>
      <c r="F1917" s="53"/>
      <c r="G1917" s="53"/>
      <c r="H1917" s="53"/>
      <c r="I1917" s="53"/>
      <c r="J1917" s="53"/>
    </row>
    <row r="1918" spans="3:10" ht="27" customHeight="1">
      <c r="C1918" s="53"/>
      <c r="D1918" s="53"/>
      <c r="E1918" s="53"/>
      <c r="F1918" s="53"/>
      <c r="G1918" s="53"/>
      <c r="H1918" s="53"/>
      <c r="I1918" s="53"/>
      <c r="J1918" s="53"/>
    </row>
    <row r="1919" spans="3:10" ht="27" customHeight="1">
      <c r="C1919" s="53"/>
      <c r="D1919" s="53"/>
      <c r="E1919" s="53"/>
      <c r="F1919" s="53"/>
      <c r="G1919" s="53"/>
      <c r="H1919" s="53"/>
      <c r="I1919" s="53"/>
      <c r="J1919" s="53"/>
    </row>
    <row r="1920" spans="3:10" ht="27" customHeight="1">
      <c r="C1920" s="53"/>
      <c r="D1920" s="53"/>
      <c r="E1920" s="53"/>
      <c r="F1920" s="53"/>
      <c r="G1920" s="53"/>
      <c r="H1920" s="53"/>
      <c r="I1920" s="53"/>
      <c r="J1920" s="53"/>
    </row>
    <row r="1921" spans="3:10" ht="27" customHeight="1">
      <c r="C1921" s="53"/>
      <c r="D1921" s="53"/>
      <c r="E1921" s="53"/>
      <c r="F1921" s="53"/>
      <c r="G1921" s="53"/>
      <c r="H1921" s="53"/>
      <c r="I1921" s="53"/>
      <c r="J1921" s="53"/>
    </row>
    <row r="1922" spans="3:10" ht="27" customHeight="1">
      <c r="C1922" s="53"/>
      <c r="D1922" s="53"/>
      <c r="E1922" s="53"/>
      <c r="F1922" s="53"/>
      <c r="G1922" s="53"/>
      <c r="H1922" s="53"/>
      <c r="I1922" s="53"/>
      <c r="J1922" s="53"/>
    </row>
    <row r="1923" spans="3:10" ht="27" customHeight="1">
      <c r="C1923" s="53"/>
      <c r="D1923" s="53"/>
      <c r="E1923" s="53"/>
      <c r="F1923" s="53"/>
      <c r="G1923" s="53"/>
      <c r="H1923" s="53"/>
      <c r="I1923" s="53"/>
      <c r="J1923" s="53"/>
    </row>
    <row r="1924" spans="3:10" ht="27" customHeight="1">
      <c r="C1924" s="53"/>
      <c r="D1924" s="53"/>
      <c r="E1924" s="53"/>
      <c r="F1924" s="53"/>
      <c r="G1924" s="53"/>
      <c r="H1924" s="53"/>
      <c r="I1924" s="53"/>
      <c r="J1924" s="53"/>
    </row>
    <row r="1925" spans="3:10" ht="27" customHeight="1">
      <c r="C1925" s="53"/>
      <c r="D1925" s="53"/>
      <c r="E1925" s="53"/>
      <c r="F1925" s="53"/>
      <c r="G1925" s="53"/>
      <c r="H1925" s="53"/>
      <c r="I1925" s="53"/>
      <c r="J1925" s="53"/>
    </row>
    <row r="1926" spans="3:10" ht="27" customHeight="1">
      <c r="C1926" s="53"/>
      <c r="D1926" s="53"/>
      <c r="E1926" s="53"/>
      <c r="F1926" s="53"/>
      <c r="G1926" s="53"/>
      <c r="H1926" s="53"/>
      <c r="I1926" s="53"/>
      <c r="J1926" s="53"/>
    </row>
    <row r="1927" spans="3:10" ht="27" customHeight="1">
      <c r="C1927" s="53"/>
      <c r="D1927" s="53"/>
      <c r="E1927" s="53"/>
      <c r="F1927" s="53"/>
      <c r="G1927" s="53"/>
      <c r="H1927" s="53"/>
      <c r="I1927" s="53"/>
      <c r="J1927" s="53"/>
    </row>
    <row r="1928" spans="3:10" ht="27" customHeight="1">
      <c r="C1928" s="53"/>
      <c r="D1928" s="53"/>
      <c r="E1928" s="53"/>
      <c r="F1928" s="53"/>
      <c r="G1928" s="53"/>
      <c r="H1928" s="53"/>
      <c r="I1928" s="53"/>
      <c r="J1928" s="53"/>
    </row>
    <row r="1929" spans="3:10" ht="27" customHeight="1">
      <c r="C1929" s="53"/>
      <c r="D1929" s="53"/>
      <c r="E1929" s="53"/>
      <c r="F1929" s="53"/>
      <c r="G1929" s="53"/>
      <c r="H1929" s="53"/>
      <c r="I1929" s="53"/>
      <c r="J1929" s="53"/>
    </row>
    <row r="1930" spans="3:10" ht="27" customHeight="1">
      <c r="C1930" s="53"/>
      <c r="D1930" s="53"/>
      <c r="E1930" s="53"/>
      <c r="F1930" s="53"/>
      <c r="G1930" s="53"/>
      <c r="H1930" s="53"/>
      <c r="I1930" s="53"/>
      <c r="J1930" s="53"/>
    </row>
    <row r="1931" spans="3:10" ht="27" customHeight="1">
      <c r="C1931" s="53"/>
      <c r="D1931" s="53"/>
      <c r="E1931" s="53"/>
      <c r="F1931" s="53"/>
      <c r="G1931" s="53"/>
      <c r="H1931" s="53"/>
      <c r="I1931" s="53"/>
      <c r="J1931" s="53"/>
    </row>
    <row r="1932" spans="3:10" ht="27" customHeight="1">
      <c r="C1932" s="53"/>
      <c r="D1932" s="53"/>
      <c r="E1932" s="53"/>
      <c r="F1932" s="53"/>
      <c r="G1932" s="53"/>
      <c r="H1932" s="53"/>
      <c r="I1932" s="53"/>
      <c r="J1932" s="53"/>
    </row>
    <row r="1933" spans="3:10" ht="27" customHeight="1">
      <c r="C1933" s="53"/>
      <c r="D1933" s="53"/>
      <c r="E1933" s="53"/>
      <c r="F1933" s="53"/>
      <c r="G1933" s="53"/>
      <c r="H1933" s="53"/>
      <c r="I1933" s="53"/>
      <c r="J1933" s="53"/>
    </row>
    <row r="1934" spans="3:10" ht="27" customHeight="1">
      <c r="C1934" s="53"/>
      <c r="D1934" s="53"/>
      <c r="E1934" s="53"/>
      <c r="F1934" s="53"/>
      <c r="G1934" s="53"/>
      <c r="H1934" s="53"/>
      <c r="I1934" s="53"/>
      <c r="J1934" s="53"/>
    </row>
    <row r="1935" spans="3:10" ht="27" customHeight="1">
      <c r="C1935" s="53"/>
      <c r="D1935" s="53"/>
      <c r="E1935" s="53"/>
      <c r="F1935" s="53"/>
      <c r="G1935" s="53"/>
      <c r="H1935" s="53"/>
      <c r="I1935" s="53"/>
      <c r="J1935" s="53"/>
    </row>
    <row r="1936" spans="3:10" ht="27" customHeight="1">
      <c r="C1936" s="53"/>
      <c r="D1936" s="53"/>
      <c r="E1936" s="53"/>
      <c r="F1936" s="53"/>
      <c r="G1936" s="53"/>
      <c r="H1936" s="53"/>
      <c r="I1936" s="53"/>
      <c r="J1936" s="53"/>
    </row>
    <row r="1937" spans="3:10" ht="27" customHeight="1">
      <c r="C1937" s="53"/>
      <c r="D1937" s="53"/>
      <c r="E1937" s="53"/>
      <c r="F1937" s="53"/>
      <c r="G1937" s="53"/>
      <c r="H1937" s="53"/>
      <c r="I1937" s="53"/>
      <c r="J1937" s="53"/>
    </row>
    <row r="1938" spans="3:10" ht="27" customHeight="1">
      <c r="C1938" s="53"/>
      <c r="D1938" s="53"/>
      <c r="E1938" s="53"/>
      <c r="F1938" s="53"/>
      <c r="G1938" s="53"/>
      <c r="H1938" s="53"/>
      <c r="I1938" s="53"/>
      <c r="J1938" s="53"/>
    </row>
    <row r="1939" spans="3:10" ht="27" customHeight="1">
      <c r="C1939" s="53"/>
      <c r="D1939" s="53"/>
      <c r="E1939" s="53"/>
      <c r="F1939" s="53"/>
      <c r="G1939" s="53"/>
      <c r="H1939" s="53"/>
      <c r="I1939" s="53"/>
      <c r="J1939" s="53"/>
    </row>
    <row r="1940" spans="3:10" ht="27" customHeight="1">
      <c r="C1940" s="53"/>
      <c r="D1940" s="53"/>
      <c r="E1940" s="53"/>
      <c r="F1940" s="53"/>
      <c r="G1940" s="53"/>
      <c r="H1940" s="53"/>
      <c r="I1940" s="53"/>
      <c r="J1940" s="53"/>
    </row>
    <row r="1941" spans="3:10" ht="27" customHeight="1">
      <c r="C1941" s="53"/>
      <c r="D1941" s="53"/>
      <c r="E1941" s="53"/>
      <c r="F1941" s="53"/>
      <c r="G1941" s="53"/>
      <c r="H1941" s="53"/>
      <c r="I1941" s="53"/>
      <c r="J1941" s="53"/>
    </row>
    <row r="1942" spans="3:10" ht="27" customHeight="1">
      <c r="C1942" s="53"/>
      <c r="D1942" s="53"/>
      <c r="E1942" s="53"/>
      <c r="F1942" s="53"/>
      <c r="G1942" s="53"/>
      <c r="H1942" s="53"/>
      <c r="I1942" s="53"/>
      <c r="J1942" s="53"/>
    </row>
    <row r="1943" spans="3:10" ht="27" customHeight="1">
      <c r="C1943" s="53"/>
      <c r="D1943" s="53"/>
      <c r="E1943" s="53"/>
      <c r="F1943" s="53"/>
      <c r="G1943" s="53"/>
      <c r="H1943" s="53"/>
      <c r="I1943" s="53"/>
      <c r="J1943" s="53"/>
    </row>
    <row r="1944" spans="3:10" ht="27" customHeight="1">
      <c r="C1944" s="53"/>
      <c r="D1944" s="53"/>
      <c r="E1944" s="53"/>
      <c r="F1944" s="53"/>
      <c r="G1944" s="53"/>
      <c r="H1944" s="53"/>
      <c r="I1944" s="53"/>
      <c r="J1944" s="53"/>
    </row>
    <row r="1945" spans="3:10" ht="27" customHeight="1">
      <c r="C1945" s="53"/>
      <c r="D1945" s="53"/>
      <c r="E1945" s="53"/>
      <c r="F1945" s="53"/>
      <c r="G1945" s="53"/>
      <c r="H1945" s="53"/>
      <c r="I1945" s="53"/>
      <c r="J1945" s="53"/>
    </row>
    <row r="1946" spans="3:10" ht="27" customHeight="1">
      <c r="C1946" s="53"/>
      <c r="D1946" s="53"/>
      <c r="E1946" s="53"/>
      <c r="F1946" s="53"/>
      <c r="G1946" s="53"/>
      <c r="H1946" s="53"/>
      <c r="I1946" s="53"/>
      <c r="J1946" s="53"/>
    </row>
    <row r="1947" spans="3:10" ht="27" customHeight="1">
      <c r="C1947" s="53"/>
      <c r="D1947" s="53"/>
      <c r="E1947" s="53"/>
      <c r="F1947" s="53"/>
      <c r="G1947" s="53"/>
      <c r="H1947" s="53"/>
      <c r="I1947" s="53"/>
      <c r="J1947" s="53"/>
    </row>
    <row r="1948" spans="3:10" ht="27" customHeight="1">
      <c r="C1948" s="53"/>
      <c r="D1948" s="53"/>
      <c r="E1948" s="53"/>
      <c r="F1948" s="53"/>
      <c r="G1948" s="53"/>
      <c r="H1948" s="53"/>
      <c r="I1948" s="53"/>
      <c r="J1948" s="53"/>
    </row>
    <row r="1949" spans="3:10" ht="27" customHeight="1">
      <c r="C1949" s="53"/>
      <c r="D1949" s="53"/>
      <c r="E1949" s="53"/>
      <c r="F1949" s="53"/>
      <c r="G1949" s="53"/>
      <c r="H1949" s="53"/>
      <c r="I1949" s="53"/>
      <c r="J1949" s="53"/>
    </row>
    <row r="1950" spans="3:10" ht="27" customHeight="1">
      <c r="C1950" s="53"/>
      <c r="D1950" s="53"/>
      <c r="E1950" s="53"/>
      <c r="F1950" s="53"/>
      <c r="G1950" s="53"/>
      <c r="H1950" s="53"/>
      <c r="I1950" s="53"/>
      <c r="J1950" s="53"/>
    </row>
    <row r="1951" spans="3:10" ht="27" customHeight="1">
      <c r="C1951" s="53"/>
      <c r="D1951" s="53"/>
      <c r="E1951" s="53"/>
      <c r="F1951" s="53"/>
      <c r="G1951" s="53"/>
      <c r="H1951" s="53"/>
      <c r="I1951" s="53"/>
      <c r="J1951" s="53"/>
    </row>
    <row r="1952" spans="3:10" ht="27" customHeight="1">
      <c r="C1952" s="53"/>
      <c r="D1952" s="53"/>
      <c r="E1952" s="53"/>
      <c r="F1952" s="53"/>
      <c r="G1952" s="53"/>
      <c r="H1952" s="53"/>
      <c r="I1952" s="53"/>
      <c r="J1952" s="53"/>
    </row>
    <row r="1953" spans="3:10" ht="27" customHeight="1">
      <c r="C1953" s="53"/>
      <c r="D1953" s="53"/>
      <c r="E1953" s="53"/>
      <c r="F1953" s="53"/>
      <c r="G1953" s="53"/>
      <c r="H1953" s="53"/>
      <c r="I1953" s="53"/>
      <c r="J1953" s="53"/>
    </row>
    <row r="1954" spans="3:10" ht="27" customHeight="1">
      <c r="C1954" s="53"/>
      <c r="D1954" s="53"/>
      <c r="E1954" s="53"/>
      <c r="F1954" s="53"/>
      <c r="G1954" s="53"/>
      <c r="H1954" s="53"/>
      <c r="I1954" s="53"/>
      <c r="J1954" s="53"/>
    </row>
    <row r="1955" spans="3:10" ht="27" customHeight="1">
      <c r="C1955" s="53"/>
      <c r="D1955" s="53"/>
      <c r="E1955" s="53"/>
      <c r="F1955" s="53"/>
      <c r="G1955" s="53"/>
      <c r="H1955" s="53"/>
      <c r="I1955" s="53"/>
      <c r="J1955" s="53"/>
    </row>
    <row r="1956" spans="3:10" ht="27" customHeight="1">
      <c r="C1956" s="53"/>
      <c r="D1956" s="53"/>
      <c r="E1956" s="53"/>
      <c r="F1956" s="53"/>
      <c r="G1956" s="53"/>
      <c r="H1956" s="53"/>
      <c r="I1956" s="53"/>
      <c r="J1956" s="53"/>
    </row>
    <row r="1957" spans="3:10" ht="27" customHeight="1">
      <c r="C1957" s="53"/>
      <c r="D1957" s="53"/>
      <c r="E1957" s="53"/>
      <c r="F1957" s="53"/>
      <c r="G1957" s="53"/>
      <c r="H1957" s="53"/>
      <c r="I1957" s="53"/>
      <c r="J1957" s="53"/>
    </row>
    <row r="1958" spans="3:10" ht="27" customHeight="1">
      <c r="C1958" s="53"/>
      <c r="D1958" s="53"/>
      <c r="E1958" s="53"/>
      <c r="F1958" s="53"/>
      <c r="G1958" s="53"/>
      <c r="H1958" s="53"/>
      <c r="I1958" s="53"/>
      <c r="J1958" s="53"/>
    </row>
    <row r="1959" spans="3:10" ht="27" customHeight="1">
      <c r="C1959" s="53"/>
      <c r="D1959" s="53"/>
      <c r="E1959" s="53"/>
      <c r="F1959" s="53"/>
      <c r="G1959" s="53"/>
      <c r="H1959" s="53"/>
      <c r="I1959" s="53"/>
      <c r="J1959" s="53"/>
    </row>
    <row r="1960" spans="3:10" ht="27" customHeight="1">
      <c r="C1960" s="53"/>
      <c r="D1960" s="53"/>
      <c r="E1960" s="53"/>
      <c r="F1960" s="53"/>
      <c r="G1960" s="53"/>
      <c r="H1960" s="53"/>
      <c r="I1960" s="53"/>
      <c r="J1960" s="53"/>
    </row>
    <row r="1961" spans="3:10" ht="27" customHeight="1">
      <c r="C1961" s="53"/>
      <c r="D1961" s="53"/>
      <c r="E1961" s="53"/>
      <c r="F1961" s="53"/>
      <c r="G1961" s="53"/>
      <c r="H1961" s="53"/>
      <c r="I1961" s="53"/>
      <c r="J1961" s="53"/>
    </row>
    <row r="1962" spans="3:10" ht="27" customHeight="1">
      <c r="C1962" s="53"/>
      <c r="D1962" s="53"/>
      <c r="E1962" s="53"/>
      <c r="F1962" s="53"/>
      <c r="G1962" s="53"/>
      <c r="H1962" s="53"/>
      <c r="I1962" s="53"/>
      <c r="J1962" s="53"/>
    </row>
    <row r="1963" spans="3:10" ht="27" customHeight="1">
      <c r="C1963" s="53"/>
      <c r="D1963" s="53"/>
      <c r="E1963" s="53"/>
      <c r="F1963" s="53"/>
      <c r="G1963" s="53"/>
      <c r="H1963" s="53"/>
      <c r="I1963" s="53"/>
      <c r="J1963" s="53"/>
    </row>
    <row r="1964" spans="3:10" ht="27" customHeight="1">
      <c r="C1964" s="53"/>
      <c r="D1964" s="53"/>
      <c r="E1964" s="53"/>
      <c r="F1964" s="53"/>
      <c r="G1964" s="53"/>
      <c r="H1964" s="53"/>
      <c r="I1964" s="53"/>
      <c r="J1964" s="53"/>
    </row>
    <row r="1965" spans="3:10" ht="27" customHeight="1">
      <c r="C1965" s="53"/>
      <c r="D1965" s="53"/>
      <c r="E1965" s="53"/>
      <c r="F1965" s="53"/>
      <c r="G1965" s="53"/>
      <c r="H1965" s="53"/>
      <c r="I1965" s="53"/>
      <c r="J1965" s="53"/>
    </row>
    <row r="1966" spans="3:10" ht="27" customHeight="1">
      <c r="C1966" s="53"/>
      <c r="D1966" s="53"/>
      <c r="E1966" s="53"/>
      <c r="F1966" s="53"/>
      <c r="G1966" s="53"/>
      <c r="H1966" s="53"/>
      <c r="I1966" s="53"/>
      <c r="J1966" s="53"/>
    </row>
    <row r="1967" spans="3:10" ht="27" customHeight="1">
      <c r="C1967" s="53"/>
      <c r="D1967" s="53"/>
      <c r="E1967" s="53"/>
      <c r="F1967" s="53"/>
      <c r="G1967" s="53"/>
      <c r="H1967" s="53"/>
      <c r="I1967" s="53"/>
      <c r="J1967" s="53"/>
    </row>
    <row r="1968" spans="3:10" ht="27" customHeight="1">
      <c r="C1968" s="53"/>
      <c r="D1968" s="53"/>
      <c r="E1968" s="53"/>
      <c r="F1968" s="53"/>
      <c r="G1968" s="53"/>
      <c r="H1968" s="53"/>
      <c r="I1968" s="53"/>
      <c r="J1968" s="53"/>
    </row>
    <row r="1969" spans="3:10" ht="27" customHeight="1">
      <c r="C1969" s="53"/>
      <c r="D1969" s="53"/>
      <c r="E1969" s="53"/>
      <c r="F1969" s="53"/>
      <c r="G1969" s="53"/>
      <c r="H1969" s="53"/>
      <c r="I1969" s="53"/>
      <c r="J1969" s="53"/>
    </row>
    <row r="1970" spans="3:10" ht="27" customHeight="1">
      <c r="C1970" s="53"/>
      <c r="D1970" s="53"/>
      <c r="E1970" s="53"/>
      <c r="F1970" s="53"/>
      <c r="G1970" s="53"/>
      <c r="H1970" s="53"/>
      <c r="I1970" s="53"/>
      <c r="J1970" s="53"/>
    </row>
    <row r="1971" spans="3:10" ht="27" customHeight="1">
      <c r="C1971" s="53"/>
      <c r="D1971" s="53"/>
      <c r="E1971" s="53"/>
      <c r="F1971" s="53"/>
      <c r="G1971" s="53"/>
      <c r="H1971" s="53"/>
      <c r="I1971" s="53"/>
      <c r="J1971" s="53"/>
    </row>
    <row r="1972" spans="3:10" ht="27" customHeight="1">
      <c r="C1972" s="53"/>
      <c r="D1972" s="53"/>
      <c r="E1972" s="53"/>
      <c r="F1972" s="53"/>
      <c r="G1972" s="53"/>
      <c r="H1972" s="53"/>
      <c r="I1972" s="53"/>
      <c r="J1972" s="53"/>
    </row>
    <row r="1973" spans="3:10" ht="27" customHeight="1">
      <c r="C1973" s="53"/>
      <c r="D1973" s="53"/>
      <c r="E1973" s="53"/>
      <c r="F1973" s="53"/>
      <c r="G1973" s="53"/>
      <c r="H1973" s="53"/>
      <c r="I1973" s="53"/>
      <c r="J1973" s="53"/>
    </row>
    <row r="1974" spans="3:10" ht="27" customHeight="1">
      <c r="C1974" s="53"/>
      <c r="D1974" s="53"/>
      <c r="E1974" s="53"/>
      <c r="F1974" s="53"/>
      <c r="G1974" s="53"/>
      <c r="H1974" s="53"/>
      <c r="I1974" s="53"/>
      <c r="J1974" s="53"/>
    </row>
    <row r="1975" spans="3:10" ht="27" customHeight="1">
      <c r="C1975" s="53"/>
      <c r="D1975" s="53"/>
      <c r="E1975" s="53"/>
      <c r="F1975" s="53"/>
      <c r="G1975" s="53"/>
      <c r="H1975" s="53"/>
      <c r="I1975" s="53"/>
      <c r="J1975" s="53"/>
    </row>
    <row r="1976" spans="3:10" ht="27" customHeight="1">
      <c r="C1976" s="53"/>
      <c r="D1976" s="53"/>
      <c r="E1976" s="53"/>
      <c r="F1976" s="53"/>
      <c r="G1976" s="53"/>
      <c r="H1976" s="53"/>
      <c r="I1976" s="53"/>
      <c r="J1976" s="53"/>
    </row>
    <row r="1977" spans="3:10" ht="27" customHeight="1">
      <c r="C1977" s="53"/>
      <c r="D1977" s="53"/>
      <c r="E1977" s="53"/>
      <c r="F1977" s="53"/>
      <c r="G1977" s="53"/>
      <c r="H1977" s="53"/>
      <c r="I1977" s="53"/>
      <c r="J1977" s="53"/>
    </row>
    <row r="1978" spans="3:10" ht="27" customHeight="1">
      <c r="C1978" s="53"/>
      <c r="D1978" s="53"/>
      <c r="E1978" s="53"/>
      <c r="F1978" s="53"/>
      <c r="G1978" s="53"/>
      <c r="H1978" s="53"/>
      <c r="I1978" s="53"/>
      <c r="J1978" s="53"/>
    </row>
    <row r="1979" spans="3:10" ht="27" customHeight="1">
      <c r="C1979" s="53"/>
      <c r="D1979" s="53"/>
      <c r="E1979" s="53"/>
      <c r="F1979" s="53"/>
      <c r="G1979" s="53"/>
      <c r="H1979" s="53"/>
      <c r="I1979" s="53"/>
      <c r="J1979" s="53"/>
    </row>
    <row r="1980" spans="3:10" ht="27" customHeight="1">
      <c r="C1980" s="53"/>
      <c r="D1980" s="53"/>
      <c r="E1980" s="53"/>
      <c r="F1980" s="53"/>
      <c r="G1980" s="53"/>
      <c r="H1980" s="53"/>
      <c r="I1980" s="53"/>
      <c r="J1980" s="53"/>
    </row>
    <row r="1981" spans="3:10" ht="27" customHeight="1">
      <c r="C1981" s="53"/>
      <c r="D1981" s="53"/>
      <c r="E1981" s="53"/>
      <c r="F1981" s="53"/>
      <c r="G1981" s="53"/>
      <c r="H1981" s="53"/>
      <c r="I1981" s="53"/>
      <c r="J1981" s="53"/>
    </row>
    <row r="1982" spans="3:10" ht="27" customHeight="1">
      <c r="C1982" s="53"/>
      <c r="D1982" s="53"/>
      <c r="E1982" s="53"/>
      <c r="F1982" s="53"/>
      <c r="G1982" s="53"/>
      <c r="H1982" s="53"/>
      <c r="I1982" s="53"/>
      <c r="J1982" s="53"/>
    </row>
    <row r="1983" spans="3:10" ht="27" customHeight="1">
      <c r="C1983" s="53"/>
      <c r="D1983" s="53"/>
      <c r="E1983" s="53"/>
      <c r="F1983" s="53"/>
      <c r="G1983" s="53"/>
      <c r="H1983" s="53"/>
      <c r="I1983" s="53"/>
      <c r="J1983" s="53"/>
    </row>
    <row r="1984" spans="3:10" ht="27" customHeight="1">
      <c r="C1984" s="53"/>
      <c r="D1984" s="53"/>
      <c r="E1984" s="53"/>
      <c r="F1984" s="53"/>
      <c r="G1984" s="53"/>
      <c r="H1984" s="53"/>
      <c r="I1984" s="53"/>
      <c r="J1984" s="53"/>
    </row>
    <row r="1985" spans="3:10" ht="27" customHeight="1">
      <c r="C1985" s="53"/>
      <c r="D1985" s="53"/>
      <c r="E1985" s="53"/>
      <c r="F1985" s="53"/>
      <c r="G1985" s="53"/>
      <c r="H1985" s="53"/>
      <c r="I1985" s="53"/>
      <c r="J1985" s="53"/>
    </row>
    <row r="1986" spans="3:10" ht="27" customHeight="1">
      <c r="C1986" s="53"/>
      <c r="D1986" s="53"/>
      <c r="E1986" s="53"/>
      <c r="F1986" s="53"/>
      <c r="G1986" s="53"/>
      <c r="H1986" s="53"/>
      <c r="I1986" s="53"/>
      <c r="J1986" s="53"/>
    </row>
    <row r="1987" spans="3:10" ht="27" customHeight="1">
      <c r="C1987" s="53"/>
      <c r="D1987" s="53"/>
      <c r="E1987" s="53"/>
      <c r="F1987" s="53"/>
      <c r="G1987" s="53"/>
      <c r="H1987" s="53"/>
      <c r="I1987" s="53"/>
      <c r="J1987" s="53"/>
    </row>
    <row r="1988" spans="3:10" ht="27" customHeight="1">
      <c r="C1988" s="53"/>
      <c r="D1988" s="53"/>
      <c r="E1988" s="53"/>
      <c r="F1988" s="53"/>
      <c r="G1988" s="53"/>
      <c r="H1988" s="53"/>
      <c r="I1988" s="53"/>
      <c r="J1988" s="53"/>
    </row>
    <row r="1989" spans="3:10" ht="27" customHeight="1">
      <c r="C1989" s="53"/>
      <c r="D1989" s="53"/>
      <c r="E1989" s="53"/>
      <c r="F1989" s="53"/>
      <c r="G1989" s="53"/>
      <c r="H1989" s="53"/>
      <c r="I1989" s="53"/>
      <c r="J1989" s="53"/>
    </row>
    <row r="1990" spans="3:10" ht="27" customHeight="1">
      <c r="C1990" s="53"/>
      <c r="D1990" s="53"/>
      <c r="E1990" s="53"/>
      <c r="F1990" s="53"/>
      <c r="G1990" s="53"/>
      <c r="H1990" s="53"/>
      <c r="I1990" s="53"/>
      <c r="J1990" s="53"/>
    </row>
    <row r="1991" spans="3:10" ht="27" customHeight="1">
      <c r="C1991" s="53"/>
      <c r="D1991" s="53"/>
      <c r="E1991" s="53"/>
      <c r="F1991" s="53"/>
      <c r="G1991" s="53"/>
      <c r="H1991" s="53"/>
      <c r="I1991" s="53"/>
      <c r="J1991" s="53"/>
    </row>
    <row r="1992" spans="3:10" ht="27" customHeight="1">
      <c r="C1992" s="53"/>
      <c r="D1992" s="53"/>
      <c r="E1992" s="53"/>
      <c r="F1992" s="53"/>
      <c r="G1992" s="53"/>
      <c r="H1992" s="53"/>
      <c r="I1992" s="53"/>
      <c r="J1992" s="53"/>
    </row>
    <row r="1993" spans="3:10" ht="27" customHeight="1">
      <c r="C1993" s="53"/>
      <c r="D1993" s="53"/>
      <c r="E1993" s="53"/>
      <c r="F1993" s="53"/>
      <c r="G1993" s="53"/>
      <c r="H1993" s="53"/>
      <c r="I1993" s="53"/>
      <c r="J1993" s="53"/>
    </row>
    <row r="1994" spans="3:10" ht="27" customHeight="1">
      <c r="C1994" s="53"/>
      <c r="D1994" s="53"/>
      <c r="E1994" s="53"/>
      <c r="F1994" s="53"/>
      <c r="G1994" s="53"/>
      <c r="H1994" s="53"/>
      <c r="I1994" s="53"/>
      <c r="J1994" s="53"/>
    </row>
    <row r="1995" spans="3:10" ht="27" customHeight="1">
      <c r="C1995" s="53"/>
      <c r="D1995" s="53"/>
      <c r="E1995" s="53"/>
      <c r="F1995" s="53"/>
      <c r="G1995" s="53"/>
      <c r="H1995" s="53"/>
      <c r="I1995" s="53"/>
      <c r="J1995" s="53"/>
    </row>
    <row r="1996" spans="3:10" ht="27" customHeight="1">
      <c r="C1996" s="53"/>
      <c r="D1996" s="53"/>
      <c r="E1996" s="53"/>
      <c r="F1996" s="53"/>
      <c r="G1996" s="53"/>
      <c r="H1996" s="53"/>
      <c r="I1996" s="53"/>
      <c r="J1996" s="53"/>
    </row>
    <row r="1997" spans="3:10" ht="27" customHeight="1">
      <c r="C1997" s="53"/>
      <c r="D1997" s="53"/>
      <c r="E1997" s="53"/>
      <c r="F1997" s="53"/>
      <c r="G1997" s="53"/>
      <c r="H1997" s="53"/>
      <c r="I1997" s="53"/>
      <c r="J1997" s="53"/>
    </row>
    <row r="1998" spans="3:10" ht="27" customHeight="1">
      <c r="C1998" s="53"/>
      <c r="D1998" s="53"/>
      <c r="E1998" s="53"/>
      <c r="F1998" s="53"/>
      <c r="G1998" s="53"/>
      <c r="H1998" s="53"/>
      <c r="I1998" s="53"/>
      <c r="J1998" s="53"/>
    </row>
    <row r="1999" spans="3:10" ht="27" customHeight="1">
      <c r="C1999" s="53"/>
      <c r="D1999" s="53"/>
      <c r="E1999" s="53"/>
      <c r="F1999" s="53"/>
      <c r="G1999" s="53"/>
      <c r="H1999" s="53"/>
      <c r="I1999" s="53"/>
      <c r="J1999" s="53"/>
    </row>
    <row r="2000" spans="3:10" ht="27" customHeight="1">
      <c r="C2000" s="53"/>
      <c r="D2000" s="53"/>
      <c r="E2000" s="53"/>
      <c r="F2000" s="53"/>
      <c r="G2000" s="53"/>
      <c r="H2000" s="53"/>
      <c r="I2000" s="53"/>
      <c r="J2000" s="53"/>
    </row>
    <row r="2001" spans="3:10" ht="27" customHeight="1">
      <c r="C2001" s="53"/>
      <c r="D2001" s="53"/>
      <c r="E2001" s="53"/>
      <c r="F2001" s="53"/>
      <c r="G2001" s="53"/>
      <c r="H2001" s="53"/>
      <c r="I2001" s="53"/>
      <c r="J2001" s="53"/>
    </row>
    <row r="2002" spans="3:10" ht="27" customHeight="1">
      <c r="C2002" s="53"/>
      <c r="D2002" s="53"/>
      <c r="E2002" s="53"/>
      <c r="F2002" s="53"/>
      <c r="G2002" s="53"/>
      <c r="H2002" s="53"/>
      <c r="I2002" s="53"/>
      <c r="J2002" s="53"/>
    </row>
    <row r="2003" spans="3:10" ht="27" customHeight="1">
      <c r="C2003" s="53"/>
      <c r="D2003" s="53"/>
      <c r="E2003" s="53"/>
      <c r="F2003" s="53"/>
      <c r="G2003" s="53"/>
      <c r="H2003" s="53"/>
      <c r="I2003" s="53"/>
      <c r="J2003" s="53"/>
    </row>
    <row r="2004" spans="3:10" ht="27" customHeight="1">
      <c r="C2004" s="53"/>
      <c r="D2004" s="53"/>
      <c r="E2004" s="53"/>
      <c r="F2004" s="53"/>
      <c r="G2004" s="53"/>
      <c r="H2004" s="53"/>
      <c r="I2004" s="53"/>
      <c r="J2004" s="53"/>
    </row>
    <row r="2005" spans="3:10" ht="27" customHeight="1">
      <c r="C2005" s="53"/>
      <c r="D2005" s="53"/>
      <c r="E2005" s="53"/>
      <c r="F2005" s="53"/>
      <c r="G2005" s="53"/>
      <c r="H2005" s="53"/>
      <c r="I2005" s="53"/>
      <c r="J2005" s="53"/>
    </row>
    <row r="2006" spans="3:10" ht="27" customHeight="1">
      <c r="C2006" s="53"/>
      <c r="D2006" s="53"/>
      <c r="E2006" s="53"/>
      <c r="F2006" s="53"/>
      <c r="G2006" s="53"/>
      <c r="H2006" s="53"/>
      <c r="I2006" s="53"/>
      <c r="J2006" s="53"/>
    </row>
    <row r="2007" spans="3:10" ht="27" customHeight="1">
      <c r="C2007" s="53"/>
      <c r="D2007" s="53"/>
      <c r="E2007" s="53"/>
      <c r="F2007" s="53"/>
      <c r="G2007" s="53"/>
      <c r="H2007" s="53"/>
      <c r="I2007" s="53"/>
      <c r="J2007" s="53"/>
    </row>
    <row r="2008" spans="3:10" ht="27" customHeight="1">
      <c r="C2008" s="53"/>
      <c r="D2008" s="53"/>
      <c r="E2008" s="53"/>
      <c r="F2008" s="53"/>
      <c r="G2008" s="53"/>
      <c r="H2008" s="53"/>
      <c r="I2008" s="53"/>
      <c r="J2008" s="53"/>
    </row>
    <row r="2009" spans="3:10" ht="27" customHeight="1">
      <c r="C2009" s="53"/>
      <c r="D2009" s="53"/>
      <c r="E2009" s="53"/>
      <c r="F2009" s="53"/>
      <c r="G2009" s="53"/>
      <c r="H2009" s="53"/>
      <c r="I2009" s="53"/>
      <c r="J2009" s="53"/>
    </row>
    <row r="2010" spans="3:10" ht="27" customHeight="1">
      <c r="C2010" s="53"/>
      <c r="D2010" s="53"/>
      <c r="E2010" s="53"/>
      <c r="F2010" s="53"/>
      <c r="G2010" s="53"/>
      <c r="H2010" s="53"/>
      <c r="I2010" s="53"/>
      <c r="J2010" s="53"/>
    </row>
    <row r="2011" spans="3:10" ht="27" customHeight="1">
      <c r="C2011" s="53"/>
      <c r="D2011" s="53"/>
      <c r="E2011" s="53"/>
      <c r="F2011" s="53"/>
      <c r="G2011" s="53"/>
      <c r="H2011" s="53"/>
      <c r="I2011" s="53"/>
      <c r="J2011" s="53"/>
    </row>
    <row r="2012" spans="3:10" ht="27" customHeight="1">
      <c r="C2012" s="53"/>
      <c r="D2012" s="53"/>
      <c r="E2012" s="53"/>
      <c r="F2012" s="53"/>
      <c r="G2012" s="53"/>
      <c r="H2012" s="53"/>
      <c r="I2012" s="53"/>
      <c r="J2012" s="53"/>
    </row>
    <row r="2013" spans="3:10" ht="27" customHeight="1">
      <c r="C2013" s="53"/>
      <c r="D2013" s="53"/>
      <c r="E2013" s="53"/>
      <c r="F2013" s="53"/>
      <c r="G2013" s="53"/>
      <c r="H2013" s="53"/>
      <c r="I2013" s="53"/>
      <c r="J2013" s="53"/>
    </row>
    <row r="2014" spans="3:10" ht="27" customHeight="1">
      <c r="C2014" s="53"/>
      <c r="D2014" s="53"/>
      <c r="E2014" s="53"/>
      <c r="F2014" s="53"/>
      <c r="G2014" s="53"/>
      <c r="H2014" s="53"/>
      <c r="I2014" s="53"/>
      <c r="J2014" s="53"/>
    </row>
    <row r="2015" spans="3:10" ht="27" customHeight="1">
      <c r="C2015" s="53"/>
      <c r="D2015" s="53"/>
      <c r="E2015" s="53"/>
      <c r="F2015" s="53"/>
      <c r="G2015" s="53"/>
      <c r="H2015" s="53"/>
      <c r="I2015" s="53"/>
      <c r="J2015" s="53"/>
    </row>
    <row r="2016" spans="3:10" ht="27" customHeight="1">
      <c r="C2016" s="53"/>
      <c r="D2016" s="53"/>
      <c r="E2016" s="53"/>
      <c r="F2016" s="53"/>
      <c r="G2016" s="53"/>
      <c r="H2016" s="53"/>
      <c r="I2016" s="53"/>
      <c r="J2016" s="53"/>
    </row>
    <row r="2017" spans="3:10" ht="27" customHeight="1">
      <c r="C2017" s="53"/>
      <c r="D2017" s="53"/>
      <c r="E2017" s="53"/>
      <c r="F2017" s="53"/>
      <c r="G2017" s="53"/>
      <c r="H2017" s="53"/>
      <c r="I2017" s="53"/>
      <c r="J2017" s="53"/>
    </row>
    <row r="2018" spans="3:10" ht="27" customHeight="1">
      <c r="C2018" s="53"/>
      <c r="D2018" s="53"/>
      <c r="E2018" s="53"/>
      <c r="F2018" s="53"/>
      <c r="G2018" s="53"/>
      <c r="H2018" s="53"/>
      <c r="I2018" s="53"/>
      <c r="J2018" s="53"/>
    </row>
    <row r="2019" spans="3:10" ht="27" customHeight="1">
      <c r="C2019" s="53"/>
      <c r="D2019" s="53"/>
      <c r="E2019" s="53"/>
      <c r="F2019" s="53"/>
      <c r="G2019" s="53"/>
      <c r="H2019" s="53"/>
      <c r="I2019" s="53"/>
      <c r="J2019" s="53"/>
    </row>
    <row r="2020" spans="3:10" ht="27" customHeight="1">
      <c r="C2020" s="53"/>
      <c r="D2020" s="53"/>
      <c r="E2020" s="53"/>
      <c r="F2020" s="53"/>
      <c r="G2020" s="53"/>
      <c r="H2020" s="53"/>
      <c r="I2020" s="53"/>
      <c r="J2020" s="53"/>
    </row>
    <row r="2021" spans="3:10" ht="27" customHeight="1">
      <c r="C2021" s="53"/>
      <c r="D2021" s="53"/>
      <c r="E2021" s="53"/>
      <c r="F2021" s="53"/>
      <c r="G2021" s="53"/>
      <c r="H2021" s="53"/>
      <c r="I2021" s="53"/>
      <c r="J2021" s="53"/>
    </row>
    <row r="2022" spans="3:10" ht="27" customHeight="1">
      <c r="C2022" s="53"/>
      <c r="D2022" s="53"/>
      <c r="E2022" s="53"/>
      <c r="F2022" s="53"/>
      <c r="G2022" s="53"/>
      <c r="H2022" s="53"/>
      <c r="I2022" s="53"/>
      <c r="J2022" s="53"/>
    </row>
    <row r="2023" spans="3:10" ht="27" customHeight="1">
      <c r="C2023" s="53"/>
      <c r="D2023" s="53"/>
      <c r="E2023" s="53"/>
      <c r="F2023" s="53"/>
      <c r="G2023" s="53"/>
      <c r="H2023" s="53"/>
      <c r="I2023" s="53"/>
      <c r="J2023" s="53"/>
    </row>
    <row r="2024" spans="3:10" ht="27" customHeight="1">
      <c r="C2024" s="53"/>
      <c r="D2024" s="53"/>
      <c r="E2024" s="53"/>
      <c r="F2024" s="53"/>
      <c r="G2024" s="53"/>
      <c r="H2024" s="53"/>
      <c r="I2024" s="53"/>
      <c r="J2024" s="53"/>
    </row>
    <row r="2025" spans="3:10" ht="27" customHeight="1">
      <c r="C2025" s="53"/>
      <c r="D2025" s="53"/>
      <c r="E2025" s="53"/>
      <c r="F2025" s="53"/>
      <c r="G2025" s="53"/>
      <c r="H2025" s="53"/>
      <c r="I2025" s="53"/>
      <c r="J2025" s="53"/>
    </row>
    <row r="2026" spans="3:10" ht="27" customHeight="1">
      <c r="C2026" s="53"/>
      <c r="D2026" s="53"/>
      <c r="E2026" s="53"/>
      <c r="F2026" s="53"/>
      <c r="G2026" s="53"/>
      <c r="H2026" s="53"/>
      <c r="I2026" s="53"/>
      <c r="J2026" s="53"/>
    </row>
    <row r="2027" spans="3:10" ht="27" customHeight="1">
      <c r="C2027" s="53"/>
      <c r="D2027" s="53"/>
      <c r="E2027" s="53"/>
      <c r="F2027" s="53"/>
      <c r="G2027" s="53"/>
      <c r="H2027" s="53"/>
      <c r="I2027" s="53"/>
      <c r="J2027" s="53"/>
    </row>
    <row r="2028" spans="3:10" ht="27" customHeight="1">
      <c r="C2028" s="53"/>
      <c r="D2028" s="53"/>
      <c r="E2028" s="53"/>
      <c r="F2028" s="53"/>
      <c r="G2028" s="53"/>
      <c r="H2028" s="53"/>
      <c r="I2028" s="53"/>
      <c r="J2028" s="53"/>
    </row>
    <row r="2029" spans="3:10" ht="27" customHeight="1">
      <c r="C2029" s="53"/>
      <c r="D2029" s="53"/>
      <c r="E2029" s="53"/>
      <c r="F2029" s="53"/>
      <c r="G2029" s="53"/>
      <c r="H2029" s="53"/>
      <c r="I2029" s="53"/>
      <c r="J2029" s="53"/>
    </row>
    <row r="2030" spans="3:10" ht="27" customHeight="1">
      <c r="C2030" s="53"/>
      <c r="D2030" s="53"/>
      <c r="E2030" s="53"/>
      <c r="F2030" s="53"/>
      <c r="G2030" s="53"/>
      <c r="H2030" s="53"/>
      <c r="I2030" s="53"/>
      <c r="J2030" s="53"/>
    </row>
    <row r="2031" spans="3:10" ht="27" customHeight="1">
      <c r="C2031" s="53"/>
      <c r="D2031" s="53"/>
      <c r="E2031" s="53"/>
      <c r="F2031" s="53"/>
      <c r="G2031" s="53"/>
      <c r="H2031" s="53"/>
      <c r="I2031" s="53"/>
      <c r="J2031" s="53"/>
    </row>
    <row r="2032" spans="3:10" ht="27" customHeight="1">
      <c r="C2032" s="53"/>
      <c r="D2032" s="53"/>
      <c r="E2032" s="53"/>
      <c r="F2032" s="53"/>
      <c r="G2032" s="53"/>
      <c r="H2032" s="53"/>
      <c r="I2032" s="53"/>
      <c r="J2032" s="53"/>
    </row>
    <row r="2033" spans="3:10" ht="27" customHeight="1">
      <c r="C2033" s="53"/>
      <c r="D2033" s="53"/>
      <c r="E2033" s="53"/>
      <c r="F2033" s="53"/>
      <c r="G2033" s="53"/>
      <c r="H2033" s="53"/>
      <c r="I2033" s="53"/>
      <c r="J2033" s="53"/>
    </row>
    <row r="2034" spans="3:10" ht="27" customHeight="1">
      <c r="C2034" s="53"/>
      <c r="D2034" s="53"/>
      <c r="E2034" s="53"/>
      <c r="F2034" s="53"/>
      <c r="G2034" s="53"/>
      <c r="H2034" s="53"/>
      <c r="I2034" s="53"/>
      <c r="J2034" s="53"/>
    </row>
    <row r="2035" spans="3:10" ht="27" customHeight="1">
      <c r="C2035" s="53"/>
      <c r="D2035" s="53"/>
      <c r="E2035" s="53"/>
      <c r="F2035" s="53"/>
      <c r="G2035" s="53"/>
      <c r="H2035" s="53"/>
      <c r="I2035" s="53"/>
      <c r="J2035" s="53"/>
    </row>
    <row r="2036" spans="3:10" ht="27" customHeight="1">
      <c r="C2036" s="53"/>
      <c r="D2036" s="53"/>
      <c r="E2036" s="53"/>
      <c r="F2036" s="53"/>
      <c r="G2036" s="53"/>
      <c r="H2036" s="53"/>
      <c r="I2036" s="53"/>
      <c r="J2036" s="53"/>
    </row>
    <row r="2037" spans="3:10" ht="27" customHeight="1">
      <c r="C2037" s="53"/>
      <c r="D2037" s="53"/>
      <c r="E2037" s="53"/>
      <c r="F2037" s="53"/>
      <c r="G2037" s="53"/>
      <c r="H2037" s="53"/>
      <c r="I2037" s="53"/>
      <c r="J2037" s="53"/>
    </row>
    <row r="2038" spans="3:10" ht="27" customHeight="1">
      <c r="C2038" s="53"/>
      <c r="D2038" s="53"/>
      <c r="E2038" s="53"/>
      <c r="F2038" s="53"/>
      <c r="G2038" s="53"/>
      <c r="H2038" s="53"/>
      <c r="I2038" s="53"/>
      <c r="J2038" s="53"/>
    </row>
    <row r="2039" spans="3:10" ht="27" customHeight="1">
      <c r="C2039" s="53"/>
      <c r="D2039" s="53"/>
      <c r="E2039" s="53"/>
      <c r="F2039" s="53"/>
      <c r="G2039" s="53"/>
      <c r="H2039" s="53"/>
      <c r="I2039" s="53"/>
      <c r="J2039" s="53"/>
    </row>
    <row r="2040" spans="3:10" ht="27" customHeight="1">
      <c r="C2040" s="53"/>
      <c r="D2040" s="53"/>
      <c r="E2040" s="53"/>
      <c r="F2040" s="53"/>
      <c r="G2040" s="53"/>
      <c r="H2040" s="53"/>
      <c r="I2040" s="53"/>
      <c r="J2040" s="53"/>
    </row>
    <row r="2041" spans="3:10" ht="27" customHeight="1">
      <c r="C2041" s="53"/>
      <c r="D2041" s="53"/>
      <c r="E2041" s="53"/>
      <c r="F2041" s="53"/>
      <c r="G2041" s="53"/>
      <c r="H2041" s="53"/>
      <c r="I2041" s="53"/>
      <c r="J2041" s="53"/>
    </row>
    <row r="2042" spans="3:10" ht="27" customHeight="1">
      <c r="C2042" s="53"/>
      <c r="D2042" s="53"/>
      <c r="E2042" s="53"/>
      <c r="F2042" s="53"/>
      <c r="G2042" s="53"/>
      <c r="H2042" s="53"/>
      <c r="I2042" s="53"/>
      <c r="J2042" s="53"/>
    </row>
    <row r="2043" spans="3:10" ht="27" customHeight="1">
      <c r="C2043" s="53"/>
      <c r="D2043" s="53"/>
      <c r="E2043" s="53"/>
      <c r="F2043" s="53"/>
      <c r="G2043" s="53"/>
      <c r="H2043" s="53"/>
      <c r="I2043" s="53"/>
      <c r="J2043" s="53"/>
    </row>
    <row r="2044" spans="3:10" ht="27" customHeight="1">
      <c r="C2044" s="53"/>
      <c r="D2044" s="53"/>
      <c r="E2044" s="53"/>
      <c r="F2044" s="53"/>
      <c r="G2044" s="53"/>
      <c r="H2044" s="53"/>
      <c r="I2044" s="53"/>
      <c r="J2044" s="53"/>
    </row>
    <row r="2045" spans="3:10" ht="27" customHeight="1">
      <c r="C2045" s="53"/>
      <c r="D2045" s="53"/>
      <c r="E2045" s="53"/>
      <c r="F2045" s="53"/>
      <c r="G2045" s="53"/>
      <c r="H2045" s="53"/>
      <c r="I2045" s="53"/>
      <c r="J2045" s="53"/>
    </row>
    <row r="2046" spans="3:10" ht="27" customHeight="1">
      <c r="C2046" s="53"/>
      <c r="D2046" s="53"/>
      <c r="E2046" s="53"/>
      <c r="F2046" s="53"/>
      <c r="G2046" s="53"/>
      <c r="H2046" s="53"/>
      <c r="I2046" s="53"/>
      <c r="J2046" s="53"/>
    </row>
    <row r="2047" spans="3:10" ht="27" customHeight="1">
      <c r="C2047" s="53"/>
      <c r="D2047" s="53"/>
      <c r="E2047" s="53"/>
      <c r="F2047" s="53"/>
      <c r="G2047" s="53"/>
      <c r="H2047" s="53"/>
      <c r="I2047" s="53"/>
      <c r="J2047" s="53"/>
    </row>
    <row r="2048" spans="3:10" ht="27" customHeight="1">
      <c r="C2048" s="53"/>
      <c r="D2048" s="53"/>
      <c r="E2048" s="53"/>
      <c r="F2048" s="53"/>
      <c r="G2048" s="53"/>
      <c r="H2048" s="53"/>
      <c r="I2048" s="53"/>
      <c r="J2048" s="53"/>
    </row>
    <row r="2049" spans="3:10" ht="27" customHeight="1">
      <c r="C2049" s="53"/>
      <c r="D2049" s="53"/>
      <c r="E2049" s="53"/>
      <c r="F2049" s="53"/>
      <c r="G2049" s="53"/>
      <c r="H2049" s="53"/>
      <c r="I2049" s="53"/>
      <c r="J2049" s="53"/>
    </row>
    <row r="2050" spans="3:10" ht="27" customHeight="1">
      <c r="C2050" s="53"/>
      <c r="D2050" s="53"/>
      <c r="E2050" s="53"/>
      <c r="F2050" s="53"/>
      <c r="G2050" s="53"/>
      <c r="H2050" s="53"/>
      <c r="I2050" s="53"/>
      <c r="J2050" s="53"/>
    </row>
    <row r="2051" spans="3:10" ht="27" customHeight="1">
      <c r="C2051" s="53"/>
      <c r="D2051" s="53"/>
      <c r="E2051" s="53"/>
      <c r="F2051" s="53"/>
      <c r="G2051" s="53"/>
      <c r="H2051" s="53"/>
      <c r="I2051" s="53"/>
      <c r="J2051" s="53"/>
    </row>
    <row r="2052" spans="3:10" ht="27" customHeight="1">
      <c r="C2052" s="53"/>
      <c r="D2052" s="53"/>
      <c r="E2052" s="53"/>
      <c r="F2052" s="53"/>
      <c r="G2052" s="53"/>
      <c r="H2052" s="53"/>
      <c r="I2052" s="53"/>
      <c r="J2052" s="53"/>
    </row>
    <row r="2053" spans="3:10" ht="27" customHeight="1">
      <c r="C2053" s="53"/>
      <c r="D2053" s="53"/>
      <c r="E2053" s="53"/>
      <c r="F2053" s="53"/>
      <c r="G2053" s="53"/>
      <c r="H2053" s="53"/>
      <c r="I2053" s="53"/>
      <c r="J2053" s="53"/>
    </row>
    <row r="2054" spans="3:10" ht="27" customHeight="1">
      <c r="C2054" s="53"/>
      <c r="D2054" s="53"/>
      <c r="E2054" s="53"/>
      <c r="F2054" s="53"/>
      <c r="G2054" s="53"/>
      <c r="H2054" s="53"/>
      <c r="I2054" s="53"/>
      <c r="J2054" s="53"/>
    </row>
    <row r="2055" spans="3:10" ht="27" customHeight="1">
      <c r="C2055" s="53"/>
      <c r="D2055" s="53"/>
      <c r="E2055" s="53"/>
      <c r="F2055" s="53"/>
      <c r="G2055" s="53"/>
      <c r="H2055" s="53"/>
      <c r="I2055" s="53"/>
      <c r="J2055" s="53"/>
    </row>
    <row r="2056" spans="3:10" ht="27" customHeight="1">
      <c r="C2056" s="53"/>
      <c r="D2056" s="53"/>
      <c r="E2056" s="53"/>
      <c r="F2056" s="53"/>
      <c r="G2056" s="53"/>
      <c r="H2056" s="53"/>
      <c r="I2056" s="53"/>
      <c r="J2056" s="53"/>
    </row>
    <row r="2057" spans="3:10" ht="27" customHeight="1">
      <c r="C2057" s="53"/>
      <c r="D2057" s="53"/>
      <c r="E2057" s="53"/>
      <c r="F2057" s="53"/>
      <c r="G2057" s="53"/>
      <c r="H2057" s="53"/>
      <c r="I2057" s="53"/>
      <c r="J2057" s="53"/>
    </row>
    <row r="2058" spans="3:10" ht="27" customHeight="1">
      <c r="C2058" s="53"/>
      <c r="D2058" s="53"/>
      <c r="E2058" s="53"/>
      <c r="F2058" s="53"/>
      <c r="G2058" s="53"/>
      <c r="H2058" s="53"/>
      <c r="I2058" s="53"/>
      <c r="J2058" s="53"/>
    </row>
    <row r="2059" spans="3:10" ht="27" customHeight="1">
      <c r="C2059" s="53"/>
      <c r="D2059" s="53"/>
      <c r="E2059" s="53"/>
      <c r="F2059" s="53"/>
      <c r="G2059" s="53"/>
      <c r="H2059" s="53"/>
      <c r="I2059" s="53"/>
      <c r="J2059" s="53"/>
    </row>
    <row r="2060" spans="3:10" ht="27" customHeight="1">
      <c r="C2060" s="53"/>
      <c r="D2060" s="53"/>
      <c r="E2060" s="53"/>
      <c r="F2060" s="53"/>
      <c r="G2060" s="53"/>
      <c r="H2060" s="53"/>
      <c r="I2060" s="53"/>
      <c r="J2060" s="53"/>
    </row>
    <row r="2061" spans="3:10" ht="27" customHeight="1">
      <c r="C2061" s="53"/>
      <c r="D2061" s="53"/>
      <c r="E2061" s="53"/>
      <c r="F2061" s="53"/>
      <c r="G2061" s="53"/>
      <c r="H2061" s="53"/>
      <c r="I2061" s="53"/>
      <c r="J2061" s="53"/>
    </row>
    <row r="2062" spans="3:10" ht="27" customHeight="1">
      <c r="C2062" s="53"/>
      <c r="D2062" s="53"/>
      <c r="E2062" s="53"/>
      <c r="F2062" s="53"/>
      <c r="G2062" s="53"/>
      <c r="H2062" s="53"/>
      <c r="I2062" s="53"/>
      <c r="J2062" s="53"/>
    </row>
    <row r="2063" spans="3:10" ht="27" customHeight="1">
      <c r="C2063" s="53"/>
      <c r="D2063" s="53"/>
      <c r="E2063" s="53"/>
      <c r="F2063" s="53"/>
      <c r="G2063" s="53"/>
      <c r="H2063" s="53"/>
      <c r="I2063" s="53"/>
      <c r="J2063" s="53"/>
    </row>
    <row r="2064" spans="3:10" ht="27" customHeight="1">
      <c r="C2064" s="53"/>
      <c r="D2064" s="53"/>
      <c r="E2064" s="53"/>
      <c r="F2064" s="53"/>
      <c r="G2064" s="53"/>
      <c r="H2064" s="53"/>
      <c r="I2064" s="53"/>
      <c r="J2064" s="53"/>
    </row>
    <row r="2065" spans="3:10" ht="27" customHeight="1">
      <c r="C2065" s="53"/>
      <c r="D2065" s="53"/>
      <c r="E2065" s="53"/>
      <c r="F2065" s="53"/>
      <c r="G2065" s="53"/>
      <c r="H2065" s="53"/>
      <c r="I2065" s="53"/>
      <c r="J2065" s="53"/>
    </row>
    <row r="2066" spans="3:10" ht="27" customHeight="1">
      <c r="C2066" s="53"/>
      <c r="D2066" s="53"/>
      <c r="E2066" s="53"/>
      <c r="F2066" s="53"/>
      <c r="G2066" s="53"/>
      <c r="H2066" s="53"/>
      <c r="I2066" s="53"/>
      <c r="J2066" s="53"/>
    </row>
    <row r="2067" spans="3:10" ht="27" customHeight="1">
      <c r="C2067" s="53"/>
      <c r="D2067" s="53"/>
      <c r="E2067" s="53"/>
      <c r="F2067" s="53"/>
      <c r="G2067" s="53"/>
      <c r="H2067" s="53"/>
      <c r="I2067" s="53"/>
      <c r="J2067" s="53"/>
    </row>
    <row r="2068" spans="3:10" ht="27" customHeight="1">
      <c r="C2068" s="53"/>
      <c r="D2068" s="53"/>
      <c r="E2068" s="53"/>
      <c r="F2068" s="53"/>
      <c r="G2068" s="53"/>
      <c r="H2068" s="53"/>
      <c r="I2068" s="53"/>
      <c r="J2068" s="53"/>
    </row>
    <row r="2069" spans="3:10" ht="27" customHeight="1">
      <c r="C2069" s="53"/>
      <c r="D2069" s="53"/>
      <c r="E2069" s="53"/>
      <c r="F2069" s="53"/>
      <c r="G2069" s="53"/>
      <c r="H2069" s="53"/>
      <c r="I2069" s="53"/>
      <c r="J2069" s="53"/>
    </row>
    <row r="2070" spans="3:10" ht="27" customHeight="1">
      <c r="C2070" s="53"/>
      <c r="D2070" s="53"/>
      <c r="E2070" s="53"/>
      <c r="F2070" s="53"/>
      <c r="G2070" s="53"/>
      <c r="H2070" s="53"/>
      <c r="I2070" s="53"/>
      <c r="J2070" s="53"/>
    </row>
    <row r="2071" spans="3:10" ht="27" customHeight="1">
      <c r="C2071" s="53"/>
      <c r="D2071" s="53"/>
      <c r="E2071" s="53"/>
      <c r="F2071" s="53"/>
      <c r="G2071" s="53"/>
      <c r="H2071" s="53"/>
      <c r="I2071" s="53"/>
      <c r="J2071" s="53"/>
    </row>
    <row r="2072" spans="3:10" ht="27" customHeight="1">
      <c r="C2072" s="53"/>
      <c r="D2072" s="53"/>
      <c r="E2072" s="53"/>
      <c r="F2072" s="53"/>
      <c r="G2072" s="53"/>
      <c r="H2072" s="53"/>
      <c r="I2072" s="53"/>
      <c r="J2072" s="53"/>
    </row>
    <row r="2073" spans="3:10" ht="27" customHeight="1">
      <c r="C2073" s="53"/>
      <c r="D2073" s="53"/>
      <c r="E2073" s="53"/>
      <c r="F2073" s="53"/>
      <c r="G2073" s="53"/>
      <c r="H2073" s="53"/>
      <c r="I2073" s="53"/>
      <c r="J2073" s="53"/>
    </row>
    <row r="2074" spans="3:10" ht="27" customHeight="1">
      <c r="C2074" s="53"/>
      <c r="D2074" s="53"/>
      <c r="E2074" s="53"/>
      <c r="F2074" s="53"/>
      <c r="G2074" s="53"/>
      <c r="H2074" s="53"/>
      <c r="I2074" s="53"/>
      <c r="J2074" s="53"/>
    </row>
    <row r="2075" spans="3:10" ht="27" customHeight="1">
      <c r="C2075" s="53"/>
      <c r="D2075" s="53"/>
      <c r="E2075" s="53"/>
      <c r="F2075" s="53"/>
      <c r="G2075" s="53"/>
      <c r="H2075" s="53"/>
      <c r="I2075" s="53"/>
      <c r="J2075" s="53"/>
    </row>
    <row r="2076" spans="3:10" ht="27" customHeight="1">
      <c r="C2076" s="53"/>
      <c r="D2076" s="53"/>
      <c r="E2076" s="53"/>
      <c r="F2076" s="53"/>
      <c r="G2076" s="53"/>
      <c r="H2076" s="53"/>
      <c r="I2076" s="53"/>
      <c r="J2076" s="53"/>
    </row>
    <row r="2077" spans="3:10" ht="27" customHeight="1">
      <c r="C2077" s="53"/>
      <c r="D2077" s="53"/>
      <c r="E2077" s="53"/>
      <c r="F2077" s="53"/>
      <c r="G2077" s="53"/>
      <c r="H2077" s="53"/>
      <c r="I2077" s="53"/>
      <c r="J2077" s="53"/>
    </row>
    <row r="2078" spans="3:10" ht="27" customHeight="1">
      <c r="C2078" s="53"/>
      <c r="D2078" s="53"/>
      <c r="E2078" s="53"/>
      <c r="F2078" s="53"/>
      <c r="G2078" s="53"/>
      <c r="H2078" s="53"/>
      <c r="I2078" s="53"/>
      <c r="J2078" s="53"/>
    </row>
    <row r="2079" spans="3:10" ht="27" customHeight="1">
      <c r="C2079" s="53"/>
      <c r="D2079" s="53"/>
      <c r="E2079" s="53"/>
      <c r="F2079" s="53"/>
      <c r="G2079" s="53"/>
      <c r="H2079" s="53"/>
      <c r="I2079" s="53"/>
      <c r="J2079" s="53"/>
    </row>
    <row r="2080" spans="3:10" ht="27" customHeight="1">
      <c r="C2080" s="53"/>
      <c r="D2080" s="53"/>
      <c r="E2080" s="53"/>
      <c r="F2080" s="53"/>
      <c r="G2080" s="53"/>
      <c r="H2080" s="53"/>
      <c r="I2080" s="53"/>
      <c r="J2080" s="53"/>
    </row>
    <row r="2081" spans="3:10" ht="27" customHeight="1">
      <c r="C2081" s="53"/>
      <c r="D2081" s="53"/>
      <c r="E2081" s="53"/>
      <c r="F2081" s="53"/>
      <c r="G2081" s="53"/>
      <c r="H2081" s="53"/>
      <c r="I2081" s="53"/>
      <c r="J2081" s="53"/>
    </row>
    <row r="2082" spans="3:10" ht="27" customHeight="1">
      <c r="C2082" s="53"/>
      <c r="D2082" s="53"/>
      <c r="E2082" s="53"/>
      <c r="F2082" s="53"/>
      <c r="G2082" s="53"/>
      <c r="H2082" s="53"/>
      <c r="I2082" s="53"/>
      <c r="J2082" s="53"/>
    </row>
    <row r="2083" spans="3:10" ht="27" customHeight="1">
      <c r="C2083" s="53"/>
      <c r="D2083" s="53"/>
      <c r="E2083" s="53"/>
      <c r="F2083" s="53"/>
      <c r="G2083" s="53"/>
      <c r="H2083" s="53"/>
      <c r="I2083" s="53"/>
      <c r="J2083" s="53"/>
    </row>
    <row r="2084" spans="3:10" ht="27" customHeight="1">
      <c r="C2084" s="53"/>
      <c r="D2084" s="53"/>
      <c r="E2084" s="53"/>
      <c r="F2084" s="53"/>
      <c r="G2084" s="53"/>
      <c r="H2084" s="53"/>
      <c r="I2084" s="53"/>
      <c r="J2084" s="53"/>
    </row>
    <row r="2085" spans="3:10" ht="27" customHeight="1">
      <c r="C2085" s="53"/>
      <c r="D2085" s="53"/>
      <c r="E2085" s="53"/>
      <c r="F2085" s="53"/>
      <c r="G2085" s="53"/>
      <c r="H2085" s="53"/>
      <c r="I2085" s="53"/>
      <c r="J2085" s="53"/>
    </row>
    <row r="2086" spans="3:10" ht="27" customHeight="1">
      <c r="C2086" s="53"/>
      <c r="D2086" s="53"/>
      <c r="E2086" s="53"/>
      <c r="F2086" s="53"/>
      <c r="G2086" s="53"/>
      <c r="H2086" s="53"/>
      <c r="I2086" s="53"/>
      <c r="J2086" s="53"/>
    </row>
    <row r="2087" spans="3:10" ht="27" customHeight="1">
      <c r="C2087" s="53"/>
      <c r="D2087" s="53"/>
      <c r="E2087" s="53"/>
      <c r="F2087" s="53"/>
      <c r="G2087" s="53"/>
      <c r="H2087" s="53"/>
      <c r="I2087" s="53"/>
      <c r="J2087" s="53"/>
    </row>
    <row r="2088" spans="3:10" ht="27" customHeight="1">
      <c r="C2088" s="53"/>
      <c r="D2088" s="53"/>
      <c r="E2088" s="53"/>
      <c r="F2088" s="53"/>
      <c r="G2088" s="53"/>
      <c r="H2088" s="53"/>
      <c r="I2088" s="53"/>
      <c r="J2088" s="53"/>
    </row>
    <row r="2089" spans="3:10" ht="27" customHeight="1">
      <c r="C2089" s="53"/>
      <c r="D2089" s="53"/>
      <c r="E2089" s="53"/>
      <c r="F2089" s="53"/>
      <c r="G2089" s="53"/>
      <c r="H2089" s="53"/>
      <c r="I2089" s="53"/>
      <c r="J2089" s="53"/>
    </row>
    <row r="2090" spans="3:10" ht="27" customHeight="1">
      <c r="C2090" s="53"/>
      <c r="D2090" s="53"/>
      <c r="E2090" s="53"/>
      <c r="F2090" s="53"/>
      <c r="G2090" s="53"/>
      <c r="H2090" s="53"/>
      <c r="I2090" s="53"/>
      <c r="J2090" s="53"/>
    </row>
    <row r="2091" spans="3:10" ht="27" customHeight="1">
      <c r="C2091" s="53"/>
      <c r="D2091" s="53"/>
      <c r="E2091" s="53"/>
      <c r="F2091" s="53"/>
      <c r="G2091" s="53"/>
      <c r="H2091" s="53"/>
      <c r="I2091" s="53"/>
      <c r="J2091" s="53"/>
    </row>
    <row r="2092" spans="3:10" ht="27" customHeight="1">
      <c r="C2092" s="53"/>
      <c r="D2092" s="53"/>
      <c r="E2092" s="53"/>
      <c r="F2092" s="53"/>
      <c r="G2092" s="53"/>
      <c r="H2092" s="53"/>
      <c r="I2092" s="53"/>
      <c r="J2092" s="53"/>
    </row>
    <row r="2093" spans="3:10" ht="27" customHeight="1">
      <c r="C2093" s="53"/>
      <c r="D2093" s="53"/>
      <c r="E2093" s="53"/>
      <c r="F2093" s="53"/>
      <c r="G2093" s="53"/>
      <c r="H2093" s="53"/>
      <c r="I2093" s="53"/>
      <c r="J2093" s="53"/>
    </row>
    <row r="2094" spans="3:10" ht="27" customHeight="1">
      <c r="C2094" s="53"/>
      <c r="D2094" s="53"/>
      <c r="E2094" s="53"/>
      <c r="F2094" s="53"/>
      <c r="G2094" s="53"/>
      <c r="H2094" s="53"/>
      <c r="I2094" s="53"/>
      <c r="J2094" s="53"/>
    </row>
    <row r="2095" spans="3:10" ht="27" customHeight="1">
      <c r="C2095" s="53"/>
      <c r="D2095" s="53"/>
      <c r="E2095" s="53"/>
      <c r="F2095" s="53"/>
      <c r="G2095" s="53"/>
      <c r="H2095" s="53"/>
      <c r="I2095" s="53"/>
      <c r="J2095" s="53"/>
    </row>
    <row r="2096" spans="3:10" ht="27" customHeight="1">
      <c r="C2096" s="53"/>
      <c r="D2096" s="53"/>
      <c r="E2096" s="53"/>
      <c r="F2096" s="53"/>
      <c r="G2096" s="53"/>
      <c r="H2096" s="53"/>
      <c r="I2096" s="53"/>
      <c r="J2096" s="53"/>
    </row>
    <row r="2097" spans="3:10" ht="27" customHeight="1">
      <c r="C2097" s="53"/>
      <c r="D2097" s="53"/>
      <c r="E2097" s="53"/>
      <c r="F2097" s="53"/>
      <c r="G2097" s="53"/>
      <c r="H2097" s="53"/>
      <c r="I2097" s="53"/>
      <c r="J2097" s="53"/>
    </row>
    <row r="2098" spans="3:10" ht="27" customHeight="1">
      <c r="C2098" s="53"/>
      <c r="D2098" s="53"/>
      <c r="E2098" s="53"/>
      <c r="F2098" s="53"/>
      <c r="G2098" s="53"/>
      <c r="H2098" s="53"/>
      <c r="I2098" s="53"/>
      <c r="J2098" s="53"/>
    </row>
    <row r="2099" spans="3:10" ht="27" customHeight="1">
      <c r="C2099" s="53"/>
      <c r="D2099" s="53"/>
      <c r="E2099" s="53"/>
      <c r="F2099" s="53"/>
      <c r="G2099" s="53"/>
      <c r="H2099" s="53"/>
      <c r="I2099" s="53"/>
      <c r="J2099" s="53"/>
    </row>
    <row r="2100" spans="3:10" ht="27" customHeight="1">
      <c r="C2100" s="53"/>
      <c r="D2100" s="53"/>
      <c r="E2100" s="53"/>
      <c r="F2100" s="53"/>
      <c r="G2100" s="53"/>
      <c r="H2100" s="53"/>
      <c r="I2100" s="53"/>
      <c r="J2100" s="53"/>
    </row>
    <row r="2101" spans="3:10" ht="27" customHeight="1">
      <c r="C2101" s="53"/>
      <c r="D2101" s="53"/>
      <c r="E2101" s="53"/>
      <c r="F2101" s="53"/>
      <c r="G2101" s="53"/>
      <c r="H2101" s="53"/>
      <c r="I2101" s="53"/>
      <c r="J2101" s="53"/>
    </row>
    <row r="2102" spans="3:10" ht="27" customHeight="1">
      <c r="C2102" s="53"/>
      <c r="D2102" s="53"/>
      <c r="E2102" s="53"/>
      <c r="F2102" s="53"/>
      <c r="G2102" s="53"/>
      <c r="H2102" s="53"/>
      <c r="I2102" s="53"/>
      <c r="J2102" s="53"/>
    </row>
    <row r="2103" spans="3:10" ht="27" customHeight="1">
      <c r="C2103" s="53"/>
      <c r="D2103" s="53"/>
      <c r="E2103" s="53"/>
      <c r="F2103" s="53"/>
      <c r="G2103" s="53"/>
      <c r="H2103" s="53"/>
      <c r="I2103" s="53"/>
      <c r="J2103" s="53"/>
    </row>
    <row r="2104" spans="3:10" ht="27" customHeight="1">
      <c r="C2104" s="53"/>
      <c r="D2104" s="53"/>
      <c r="E2104" s="53"/>
      <c r="F2104" s="53"/>
      <c r="G2104" s="53"/>
      <c r="H2104" s="53"/>
      <c r="I2104" s="53"/>
      <c r="J2104" s="53"/>
    </row>
    <row r="2105" spans="3:10" ht="27" customHeight="1">
      <c r="C2105" s="53"/>
      <c r="D2105" s="53"/>
      <c r="E2105" s="53"/>
      <c r="F2105" s="53"/>
      <c r="G2105" s="53"/>
      <c r="H2105" s="53"/>
      <c r="I2105" s="53"/>
      <c r="J2105" s="53"/>
    </row>
    <row r="2106" spans="3:10" ht="27" customHeight="1">
      <c r="C2106" s="53"/>
      <c r="D2106" s="53"/>
      <c r="E2106" s="53"/>
      <c r="F2106" s="53"/>
      <c r="G2106" s="53"/>
      <c r="H2106" s="53"/>
      <c r="I2106" s="53"/>
      <c r="J2106" s="53"/>
    </row>
    <row r="2107" spans="3:10" ht="27" customHeight="1">
      <c r="C2107" s="53"/>
      <c r="D2107" s="53"/>
      <c r="E2107" s="53"/>
      <c r="F2107" s="53"/>
      <c r="G2107" s="53"/>
      <c r="H2107" s="53"/>
      <c r="I2107" s="53"/>
      <c r="J2107" s="53"/>
    </row>
    <row r="2108" spans="3:10" ht="27" customHeight="1">
      <c r="C2108" s="53"/>
      <c r="D2108" s="53"/>
      <c r="E2108" s="53"/>
      <c r="F2108" s="53"/>
      <c r="G2108" s="53"/>
      <c r="H2108" s="53"/>
      <c r="I2108" s="53"/>
      <c r="J2108" s="53"/>
    </row>
    <row r="2109" spans="3:10" ht="27" customHeight="1">
      <c r="C2109" s="53"/>
      <c r="D2109" s="53"/>
      <c r="E2109" s="53"/>
      <c r="F2109" s="53"/>
      <c r="G2109" s="53"/>
      <c r="H2109" s="53"/>
      <c r="I2109" s="53"/>
      <c r="J2109" s="53"/>
    </row>
    <row r="2110" spans="3:10" ht="27" customHeight="1">
      <c r="C2110" s="53"/>
      <c r="D2110" s="53"/>
      <c r="E2110" s="53"/>
      <c r="F2110" s="53"/>
      <c r="G2110" s="53"/>
      <c r="H2110" s="53"/>
      <c r="I2110" s="53"/>
      <c r="J2110" s="53"/>
    </row>
    <row r="2111" spans="3:10" ht="27" customHeight="1">
      <c r="C2111" s="53"/>
      <c r="D2111" s="53"/>
      <c r="E2111" s="53"/>
      <c r="F2111" s="53"/>
      <c r="G2111" s="53"/>
      <c r="H2111" s="53"/>
      <c r="I2111" s="53"/>
      <c r="J2111" s="53"/>
    </row>
    <row r="2112" spans="3:10" ht="27" customHeight="1">
      <c r="C2112" s="53"/>
      <c r="D2112" s="53"/>
      <c r="E2112" s="53"/>
      <c r="F2112" s="53"/>
      <c r="G2112" s="53"/>
      <c r="H2112" s="53"/>
      <c r="I2112" s="53"/>
      <c r="J2112" s="53"/>
    </row>
    <row r="2113" spans="3:10" ht="27" customHeight="1">
      <c r="C2113" s="53"/>
      <c r="D2113" s="53"/>
      <c r="E2113" s="53"/>
      <c r="F2113" s="53"/>
      <c r="G2113" s="53"/>
      <c r="H2113" s="53"/>
      <c r="I2113" s="53"/>
      <c r="J2113" s="53"/>
    </row>
    <row r="2114" spans="3:10" ht="27" customHeight="1">
      <c r="C2114" s="53"/>
      <c r="D2114" s="53"/>
      <c r="E2114" s="53"/>
      <c r="F2114" s="53"/>
      <c r="G2114" s="53"/>
      <c r="H2114" s="53"/>
      <c r="I2114" s="53"/>
      <c r="J2114" s="53"/>
    </row>
    <row r="2115" spans="3:10" ht="27" customHeight="1">
      <c r="C2115" s="53"/>
      <c r="D2115" s="53"/>
      <c r="E2115" s="53"/>
      <c r="F2115" s="53"/>
      <c r="G2115" s="53"/>
      <c r="H2115" s="53"/>
      <c r="I2115" s="53"/>
      <c r="J2115" s="53"/>
    </row>
    <row r="2116" spans="3:10" ht="27" customHeight="1">
      <c r="C2116" s="53"/>
      <c r="D2116" s="53"/>
      <c r="E2116" s="53"/>
      <c r="F2116" s="53"/>
      <c r="G2116" s="53"/>
      <c r="H2116" s="53"/>
      <c r="I2116" s="53"/>
      <c r="J2116" s="53"/>
    </row>
    <row r="2117" spans="3:10" ht="27" customHeight="1">
      <c r="C2117" s="53"/>
      <c r="D2117" s="53"/>
      <c r="E2117" s="53"/>
      <c r="F2117" s="53"/>
      <c r="G2117" s="53"/>
      <c r="H2117" s="53"/>
      <c r="I2117" s="53"/>
      <c r="J2117" s="53"/>
    </row>
    <row r="2118" spans="3:10" ht="27" customHeight="1">
      <c r="C2118" s="53"/>
      <c r="D2118" s="53"/>
      <c r="E2118" s="53"/>
      <c r="F2118" s="53"/>
      <c r="G2118" s="53"/>
      <c r="H2118" s="53"/>
      <c r="I2118" s="53"/>
      <c r="J2118" s="53"/>
    </row>
    <row r="2119" spans="3:10" ht="27" customHeight="1">
      <c r="C2119" s="53"/>
      <c r="D2119" s="53"/>
      <c r="E2119" s="53"/>
      <c r="F2119" s="53"/>
      <c r="G2119" s="53"/>
      <c r="H2119" s="53"/>
      <c r="I2119" s="53"/>
      <c r="J2119" s="53"/>
    </row>
    <row r="2120" spans="3:10" ht="27" customHeight="1">
      <c r="C2120" s="53"/>
      <c r="D2120" s="53"/>
      <c r="E2120" s="53"/>
      <c r="F2120" s="53"/>
      <c r="G2120" s="53"/>
      <c r="H2120" s="53"/>
      <c r="I2120" s="53"/>
      <c r="J2120" s="53"/>
    </row>
    <row r="2121" spans="3:10" ht="27" customHeight="1">
      <c r="C2121" s="53"/>
      <c r="D2121" s="53"/>
      <c r="E2121" s="53"/>
      <c r="F2121" s="53"/>
      <c r="G2121" s="53"/>
      <c r="H2121" s="53"/>
      <c r="I2121" s="53"/>
      <c r="J2121" s="53"/>
    </row>
    <row r="2122" spans="3:10" ht="27" customHeight="1">
      <c r="C2122" s="53"/>
      <c r="D2122" s="53"/>
      <c r="E2122" s="53"/>
      <c r="F2122" s="53"/>
      <c r="G2122" s="53"/>
      <c r="H2122" s="53"/>
      <c r="I2122" s="53"/>
      <c r="J2122" s="53"/>
    </row>
    <row r="2123" spans="3:10" ht="27" customHeight="1">
      <c r="C2123" s="53"/>
      <c r="D2123" s="53"/>
      <c r="E2123" s="53"/>
      <c r="F2123" s="53"/>
      <c r="G2123" s="53"/>
      <c r="H2123" s="53"/>
      <c r="I2123" s="53"/>
      <c r="J2123" s="53"/>
    </row>
    <row r="2124" spans="3:10" ht="27" customHeight="1">
      <c r="C2124" s="53"/>
      <c r="D2124" s="53"/>
      <c r="E2124" s="53"/>
      <c r="F2124" s="53"/>
      <c r="G2124" s="53"/>
      <c r="H2124" s="53"/>
      <c r="I2124" s="53"/>
      <c r="J2124" s="53"/>
    </row>
    <row r="2125" spans="3:10" ht="27" customHeight="1">
      <c r="C2125" s="53"/>
      <c r="D2125" s="53"/>
      <c r="E2125" s="53"/>
      <c r="F2125" s="53"/>
      <c r="G2125" s="53"/>
      <c r="H2125" s="53"/>
      <c r="I2125" s="53"/>
      <c r="J2125" s="53"/>
    </row>
    <row r="2126" spans="3:10" ht="27" customHeight="1">
      <c r="C2126" s="53"/>
      <c r="D2126" s="53"/>
      <c r="E2126" s="53"/>
      <c r="F2126" s="53"/>
      <c r="G2126" s="53"/>
      <c r="H2126" s="53"/>
      <c r="I2126" s="53"/>
      <c r="J2126" s="53"/>
    </row>
    <row r="2127" spans="3:10" ht="27" customHeight="1">
      <c r="C2127" s="53"/>
      <c r="D2127" s="53"/>
      <c r="E2127" s="53"/>
      <c r="F2127" s="53"/>
      <c r="G2127" s="53"/>
      <c r="H2127" s="53"/>
      <c r="I2127" s="53"/>
      <c r="J2127" s="53"/>
    </row>
    <row r="2128" spans="3:10" ht="27" customHeight="1">
      <c r="C2128" s="53"/>
      <c r="D2128" s="53"/>
      <c r="E2128" s="53"/>
      <c r="F2128" s="53"/>
      <c r="G2128" s="53"/>
      <c r="H2128" s="53"/>
      <c r="I2128" s="53"/>
      <c r="J2128" s="53"/>
    </row>
    <row r="2129" spans="3:10" ht="27" customHeight="1">
      <c r="C2129" s="53"/>
      <c r="D2129" s="53"/>
      <c r="E2129" s="53"/>
      <c r="F2129" s="53"/>
      <c r="G2129" s="53"/>
      <c r="H2129" s="53"/>
      <c r="I2129" s="53"/>
      <c r="J2129" s="53"/>
    </row>
    <row r="2130" spans="3:10" ht="27" customHeight="1">
      <c r="C2130" s="53"/>
      <c r="D2130" s="53"/>
      <c r="E2130" s="53"/>
      <c r="F2130" s="53"/>
      <c r="G2130" s="53"/>
      <c r="H2130" s="53"/>
      <c r="I2130" s="53"/>
      <c r="J2130" s="53"/>
    </row>
    <row r="2131" spans="3:10" ht="27" customHeight="1">
      <c r="C2131" s="53"/>
      <c r="D2131" s="53"/>
      <c r="E2131" s="53"/>
      <c r="F2131" s="53"/>
      <c r="G2131" s="53"/>
      <c r="H2131" s="53"/>
      <c r="I2131" s="53"/>
      <c r="J2131" s="53"/>
    </row>
    <row r="2132" spans="3:10" ht="27" customHeight="1">
      <c r="C2132" s="53"/>
      <c r="D2132" s="53"/>
      <c r="E2132" s="53"/>
      <c r="F2132" s="53"/>
      <c r="G2132" s="53"/>
      <c r="H2132" s="53"/>
      <c r="I2132" s="53"/>
      <c r="J2132" s="53"/>
    </row>
    <row r="2133" spans="3:10" ht="27" customHeight="1">
      <c r="C2133" s="53"/>
      <c r="D2133" s="53"/>
      <c r="E2133" s="53"/>
      <c r="F2133" s="53"/>
      <c r="G2133" s="53"/>
      <c r="H2133" s="53"/>
      <c r="I2133" s="53"/>
      <c r="J2133" s="53"/>
    </row>
    <row r="2134" spans="3:10" ht="27" customHeight="1">
      <c r="C2134" s="53"/>
      <c r="D2134" s="53"/>
      <c r="E2134" s="53"/>
      <c r="F2134" s="53"/>
      <c r="G2134" s="53"/>
      <c r="H2134" s="53"/>
      <c r="I2134" s="53"/>
      <c r="J2134" s="53"/>
    </row>
    <row r="2135" spans="3:10" ht="27" customHeight="1">
      <c r="C2135" s="53"/>
      <c r="D2135" s="53"/>
      <c r="E2135" s="53"/>
      <c r="F2135" s="53"/>
      <c r="G2135" s="53"/>
      <c r="H2135" s="53"/>
      <c r="I2135" s="53"/>
      <c r="J2135" s="53"/>
    </row>
    <row r="2136" spans="3:10" ht="27" customHeight="1">
      <c r="C2136" s="53"/>
      <c r="D2136" s="53"/>
      <c r="E2136" s="53"/>
      <c r="F2136" s="53"/>
      <c r="G2136" s="53"/>
      <c r="H2136" s="53"/>
      <c r="I2136" s="53"/>
      <c r="J2136" s="53"/>
    </row>
    <row r="2137" spans="3:10" ht="27" customHeight="1">
      <c r="C2137" s="53"/>
      <c r="D2137" s="53"/>
      <c r="E2137" s="53"/>
      <c r="F2137" s="53"/>
      <c r="G2137" s="53"/>
      <c r="H2137" s="53"/>
      <c r="I2137" s="53"/>
      <c r="J2137" s="53"/>
    </row>
    <row r="2138" spans="3:10" ht="27" customHeight="1">
      <c r="C2138" s="53"/>
      <c r="D2138" s="53"/>
      <c r="E2138" s="53"/>
      <c r="F2138" s="53"/>
      <c r="G2138" s="53"/>
      <c r="H2138" s="53"/>
      <c r="I2138" s="53"/>
      <c r="J2138" s="53"/>
    </row>
    <row r="2139" spans="3:10" ht="27" customHeight="1">
      <c r="C2139" s="53"/>
      <c r="D2139" s="53"/>
      <c r="E2139" s="53"/>
      <c r="F2139" s="53"/>
      <c r="G2139" s="53"/>
      <c r="H2139" s="53"/>
      <c r="I2139" s="53"/>
      <c r="J2139" s="53"/>
    </row>
    <row r="2140" spans="3:10" ht="27" customHeight="1">
      <c r="C2140" s="53"/>
      <c r="D2140" s="53"/>
      <c r="E2140" s="53"/>
      <c r="F2140" s="53"/>
      <c r="G2140" s="53"/>
      <c r="H2140" s="53"/>
      <c r="I2140" s="53"/>
      <c r="J2140" s="53"/>
    </row>
    <row r="2141" spans="3:10" ht="27" customHeight="1">
      <c r="C2141" s="53"/>
      <c r="D2141" s="53"/>
      <c r="E2141" s="53"/>
      <c r="F2141" s="53"/>
      <c r="G2141" s="53"/>
      <c r="H2141" s="53"/>
      <c r="I2141" s="53"/>
      <c r="J2141" s="53"/>
    </row>
    <row r="2142" spans="3:10" ht="27" customHeight="1">
      <c r="C2142" s="53"/>
      <c r="D2142" s="53"/>
      <c r="E2142" s="53"/>
      <c r="F2142" s="53"/>
      <c r="G2142" s="53"/>
      <c r="H2142" s="53"/>
      <c r="I2142" s="53"/>
      <c r="J2142" s="53"/>
    </row>
    <row r="2143" spans="3:10" ht="27" customHeight="1">
      <c r="C2143" s="53"/>
      <c r="D2143" s="53"/>
      <c r="E2143" s="53"/>
      <c r="F2143" s="53"/>
      <c r="G2143" s="53"/>
      <c r="H2143" s="53"/>
      <c r="I2143" s="53"/>
      <c r="J2143" s="53"/>
    </row>
    <row r="2144" spans="3:10" ht="27" customHeight="1">
      <c r="C2144" s="53"/>
      <c r="D2144" s="53"/>
      <c r="E2144" s="53"/>
      <c r="F2144" s="53"/>
      <c r="G2144" s="53"/>
      <c r="H2144" s="53"/>
      <c r="I2144" s="53"/>
      <c r="J2144" s="53"/>
    </row>
    <row r="2145" spans="3:10" ht="27" customHeight="1">
      <c r="C2145" s="53"/>
      <c r="D2145" s="53"/>
      <c r="E2145" s="53"/>
      <c r="F2145" s="53"/>
      <c r="G2145" s="53"/>
      <c r="H2145" s="53"/>
      <c r="I2145" s="53"/>
      <c r="J2145" s="53"/>
    </row>
    <row r="2146" spans="3:10" ht="27" customHeight="1">
      <c r="C2146" s="53"/>
      <c r="D2146" s="53"/>
      <c r="E2146" s="53"/>
      <c r="F2146" s="53"/>
      <c r="G2146" s="53"/>
      <c r="H2146" s="53"/>
      <c r="I2146" s="53"/>
      <c r="J2146" s="53"/>
    </row>
    <row r="2147" spans="3:10" ht="27" customHeight="1">
      <c r="C2147" s="53"/>
      <c r="D2147" s="53"/>
      <c r="E2147" s="53"/>
      <c r="F2147" s="53"/>
      <c r="G2147" s="53"/>
      <c r="H2147" s="53"/>
      <c r="I2147" s="53"/>
      <c r="J2147" s="53"/>
    </row>
    <row r="2148" spans="3:10" ht="27" customHeight="1">
      <c r="C2148" s="53"/>
      <c r="D2148" s="53"/>
      <c r="E2148" s="53"/>
      <c r="F2148" s="53"/>
      <c r="G2148" s="53"/>
      <c r="H2148" s="53"/>
      <c r="I2148" s="53"/>
      <c r="J2148" s="53"/>
    </row>
    <row r="2149" spans="3:10" ht="27" customHeight="1">
      <c r="C2149" s="53"/>
      <c r="D2149" s="53"/>
      <c r="E2149" s="53"/>
      <c r="F2149" s="53"/>
      <c r="G2149" s="53"/>
      <c r="H2149" s="53"/>
      <c r="I2149" s="53"/>
      <c r="J2149" s="53"/>
    </row>
    <row r="2150" spans="3:10" ht="27" customHeight="1">
      <c r="C2150" s="53"/>
      <c r="D2150" s="53"/>
      <c r="E2150" s="53"/>
      <c r="F2150" s="53"/>
      <c r="G2150" s="53"/>
      <c r="H2150" s="53"/>
      <c r="I2150" s="53"/>
      <c r="J2150" s="53"/>
    </row>
    <row r="2151" spans="3:10" ht="27" customHeight="1">
      <c r="C2151" s="53"/>
      <c r="D2151" s="53"/>
      <c r="E2151" s="53"/>
      <c r="F2151" s="53"/>
      <c r="G2151" s="53"/>
      <c r="H2151" s="53"/>
      <c r="I2151" s="53"/>
      <c r="J2151" s="53"/>
    </row>
    <row r="2152" spans="3:10" ht="27" customHeight="1">
      <c r="C2152" s="53"/>
      <c r="D2152" s="53"/>
      <c r="E2152" s="53"/>
      <c r="F2152" s="53"/>
      <c r="G2152" s="53"/>
      <c r="H2152" s="53"/>
      <c r="I2152" s="53"/>
      <c r="J2152" s="53"/>
    </row>
    <row r="2153" spans="3:10" ht="27" customHeight="1">
      <c r="C2153" s="53"/>
      <c r="D2153" s="53"/>
      <c r="E2153" s="53"/>
      <c r="F2153" s="53"/>
      <c r="G2153" s="53"/>
      <c r="H2153" s="53"/>
      <c r="I2153" s="53"/>
      <c r="J2153" s="53"/>
    </row>
    <row r="2154" spans="3:10" ht="27" customHeight="1">
      <c r="C2154" s="53"/>
      <c r="D2154" s="53"/>
      <c r="E2154" s="53"/>
      <c r="F2154" s="53"/>
      <c r="G2154" s="53"/>
      <c r="H2154" s="53"/>
      <c r="I2154" s="53"/>
      <c r="J2154" s="53"/>
    </row>
    <row r="2155" spans="3:10" ht="27" customHeight="1">
      <c r="C2155" s="53"/>
      <c r="D2155" s="53"/>
      <c r="E2155" s="53"/>
      <c r="F2155" s="53"/>
      <c r="G2155" s="53"/>
      <c r="H2155" s="53"/>
      <c r="I2155" s="53"/>
      <c r="J2155" s="53"/>
    </row>
    <row r="2156" spans="3:10" ht="27" customHeight="1">
      <c r="C2156" s="53"/>
      <c r="D2156" s="53"/>
      <c r="E2156" s="53"/>
      <c r="F2156" s="53"/>
      <c r="G2156" s="53"/>
      <c r="H2156" s="53"/>
      <c r="I2156" s="53"/>
      <c r="J2156" s="53"/>
    </row>
    <row r="2157" spans="3:10" ht="27" customHeight="1">
      <c r="C2157" s="53"/>
      <c r="D2157" s="53"/>
      <c r="E2157" s="53"/>
      <c r="F2157" s="53"/>
      <c r="G2157" s="53"/>
      <c r="H2157" s="53"/>
      <c r="I2157" s="53"/>
      <c r="J2157" s="53"/>
    </row>
    <row r="2158" spans="3:10" ht="27" customHeight="1">
      <c r="C2158" s="53"/>
      <c r="D2158" s="53"/>
      <c r="E2158" s="53"/>
      <c r="F2158" s="53"/>
      <c r="G2158" s="53"/>
      <c r="H2158" s="53"/>
      <c r="I2158" s="53"/>
      <c r="J2158" s="53"/>
    </row>
    <row r="2159" spans="3:10" ht="27" customHeight="1">
      <c r="C2159" s="53"/>
      <c r="D2159" s="53"/>
      <c r="E2159" s="53"/>
      <c r="F2159" s="53"/>
      <c r="G2159" s="53"/>
      <c r="H2159" s="53"/>
      <c r="I2159" s="53"/>
      <c r="J2159" s="53"/>
    </row>
    <row r="2160" spans="3:10" ht="27" customHeight="1">
      <c r="C2160" s="53"/>
      <c r="D2160" s="53"/>
      <c r="E2160" s="53"/>
      <c r="F2160" s="53"/>
      <c r="G2160" s="53"/>
      <c r="H2160" s="53"/>
      <c r="I2160" s="53"/>
      <c r="J2160" s="53"/>
    </row>
    <row r="2161" spans="3:10" ht="27" customHeight="1">
      <c r="C2161" s="53"/>
      <c r="D2161" s="53"/>
      <c r="E2161" s="53"/>
      <c r="F2161" s="53"/>
      <c r="G2161" s="53"/>
      <c r="H2161" s="53"/>
      <c r="I2161" s="53"/>
      <c r="J2161" s="53"/>
    </row>
    <row r="2162" spans="3:10" ht="27" customHeight="1">
      <c r="C2162" s="53"/>
      <c r="D2162" s="53"/>
      <c r="E2162" s="53"/>
      <c r="F2162" s="53"/>
      <c r="G2162" s="53"/>
      <c r="H2162" s="53"/>
      <c r="I2162" s="53"/>
      <c r="J2162" s="53"/>
    </row>
    <row r="2163" spans="3:10" ht="27" customHeight="1">
      <c r="C2163" s="53"/>
      <c r="D2163" s="53"/>
      <c r="E2163" s="53"/>
      <c r="F2163" s="53"/>
      <c r="G2163" s="53"/>
      <c r="H2163" s="53"/>
      <c r="I2163" s="53"/>
      <c r="J2163" s="53"/>
    </row>
    <row r="2164" spans="3:10" ht="27" customHeight="1">
      <c r="C2164" s="53"/>
      <c r="D2164" s="53"/>
      <c r="E2164" s="53"/>
      <c r="F2164" s="53"/>
      <c r="G2164" s="53"/>
      <c r="H2164" s="53"/>
      <c r="I2164" s="53"/>
      <c r="J2164" s="53"/>
    </row>
    <row r="2165" spans="3:10" ht="27" customHeight="1">
      <c r="C2165" s="53"/>
      <c r="D2165" s="53"/>
      <c r="E2165" s="53"/>
      <c r="F2165" s="53"/>
      <c r="G2165" s="53"/>
      <c r="H2165" s="53"/>
      <c r="I2165" s="53"/>
      <c r="J2165" s="53"/>
    </row>
    <row r="2166" spans="3:10" ht="27" customHeight="1">
      <c r="C2166" s="53"/>
      <c r="D2166" s="53"/>
      <c r="E2166" s="53"/>
      <c r="F2166" s="53"/>
      <c r="G2166" s="53"/>
      <c r="H2166" s="53"/>
      <c r="I2166" s="53"/>
      <c r="J2166" s="53"/>
    </row>
    <row r="2167" spans="3:10" ht="27" customHeight="1">
      <c r="C2167" s="53"/>
      <c r="D2167" s="53"/>
      <c r="E2167" s="53"/>
      <c r="F2167" s="53"/>
      <c r="G2167" s="53"/>
      <c r="H2167" s="53"/>
      <c r="I2167" s="53"/>
      <c r="J2167" s="53"/>
    </row>
    <row r="2168" spans="3:10" ht="27" customHeight="1">
      <c r="C2168" s="53"/>
      <c r="D2168" s="53"/>
      <c r="E2168" s="53"/>
      <c r="F2168" s="53"/>
      <c r="G2168" s="53"/>
      <c r="H2168" s="53"/>
      <c r="I2168" s="53"/>
      <c r="J2168" s="53"/>
    </row>
    <row r="2169" spans="3:10" ht="27" customHeight="1">
      <c r="C2169" s="53"/>
      <c r="D2169" s="53"/>
      <c r="E2169" s="53"/>
      <c r="F2169" s="53"/>
      <c r="G2169" s="53"/>
      <c r="H2169" s="53"/>
      <c r="I2169" s="53"/>
      <c r="J2169" s="53"/>
    </row>
    <row r="2170" spans="3:10" ht="27" customHeight="1">
      <c r="C2170" s="53"/>
      <c r="D2170" s="53"/>
      <c r="E2170" s="53"/>
      <c r="F2170" s="53"/>
      <c r="G2170" s="53"/>
      <c r="H2170" s="53"/>
      <c r="I2170" s="53"/>
      <c r="J2170" s="53"/>
    </row>
    <row r="2171" spans="3:10" ht="27" customHeight="1">
      <c r="C2171" s="53"/>
      <c r="D2171" s="53"/>
      <c r="E2171" s="53"/>
      <c r="F2171" s="53"/>
      <c r="G2171" s="53"/>
      <c r="H2171" s="53"/>
      <c r="I2171" s="53"/>
      <c r="J2171" s="53"/>
    </row>
    <row r="2172" spans="3:10" ht="27" customHeight="1">
      <c r="C2172" s="53"/>
      <c r="D2172" s="53"/>
      <c r="E2172" s="53"/>
      <c r="F2172" s="53"/>
      <c r="G2172" s="53"/>
      <c r="H2172" s="53"/>
      <c r="I2172" s="53"/>
      <c r="J2172" s="53"/>
    </row>
    <row r="2173" spans="3:10" ht="27" customHeight="1">
      <c r="C2173" s="53"/>
      <c r="D2173" s="53"/>
      <c r="E2173" s="53"/>
      <c r="F2173" s="53"/>
      <c r="G2173" s="53"/>
      <c r="H2173" s="53"/>
      <c r="I2173" s="53"/>
      <c r="J2173" s="53"/>
    </row>
    <row r="2174" spans="3:10" ht="27" customHeight="1">
      <c r="C2174" s="53"/>
      <c r="D2174" s="53"/>
      <c r="E2174" s="53"/>
      <c r="F2174" s="53"/>
      <c r="G2174" s="53"/>
      <c r="H2174" s="53"/>
      <c r="I2174" s="53"/>
      <c r="J2174" s="53"/>
    </row>
    <row r="2175" spans="3:10" ht="27" customHeight="1">
      <c r="C2175" s="53"/>
      <c r="D2175" s="53"/>
      <c r="E2175" s="53"/>
      <c r="F2175" s="53"/>
      <c r="G2175" s="53"/>
      <c r="H2175" s="53"/>
      <c r="I2175" s="53"/>
      <c r="J2175" s="53"/>
    </row>
    <row r="2176" spans="3:10" ht="27" customHeight="1">
      <c r="C2176" s="53"/>
      <c r="D2176" s="53"/>
      <c r="E2176" s="53"/>
      <c r="F2176" s="53"/>
      <c r="G2176" s="53"/>
      <c r="H2176" s="53"/>
      <c r="I2176" s="53"/>
      <c r="J2176" s="53"/>
    </row>
    <row r="2177" spans="3:10" ht="27" customHeight="1">
      <c r="C2177" s="53"/>
      <c r="D2177" s="53"/>
      <c r="E2177" s="53"/>
      <c r="F2177" s="53"/>
      <c r="G2177" s="53"/>
      <c r="H2177" s="53"/>
      <c r="I2177" s="53"/>
      <c r="J2177" s="53"/>
    </row>
    <row r="2178" spans="3:10" ht="27" customHeight="1">
      <c r="C2178" s="53"/>
      <c r="D2178" s="53"/>
      <c r="E2178" s="53"/>
      <c r="F2178" s="53"/>
      <c r="G2178" s="53"/>
      <c r="H2178" s="53"/>
      <c r="I2178" s="53"/>
      <c r="J2178" s="53"/>
    </row>
    <row r="2179" spans="3:10" ht="27" customHeight="1">
      <c r="C2179" s="53"/>
      <c r="D2179" s="53"/>
      <c r="E2179" s="53"/>
      <c r="F2179" s="53"/>
      <c r="G2179" s="53"/>
      <c r="H2179" s="53"/>
      <c r="I2179" s="53"/>
      <c r="J2179" s="53"/>
    </row>
    <row r="2180" spans="3:10" ht="27" customHeight="1">
      <c r="C2180" s="53"/>
      <c r="D2180" s="53"/>
      <c r="E2180" s="53"/>
      <c r="F2180" s="53"/>
      <c r="G2180" s="53"/>
      <c r="H2180" s="53"/>
      <c r="I2180" s="53"/>
      <c r="J2180" s="53"/>
    </row>
    <row r="2181" spans="3:10" ht="27" customHeight="1">
      <c r="C2181" s="53"/>
      <c r="D2181" s="53"/>
      <c r="E2181" s="53"/>
      <c r="F2181" s="53"/>
      <c r="G2181" s="53"/>
      <c r="H2181" s="53"/>
      <c r="I2181" s="53"/>
      <c r="J2181" s="53"/>
    </row>
    <row r="2182" spans="3:10" ht="27" customHeight="1">
      <c r="C2182" s="53"/>
      <c r="D2182" s="53"/>
      <c r="E2182" s="53"/>
      <c r="F2182" s="53"/>
      <c r="G2182" s="53"/>
      <c r="H2182" s="53"/>
      <c r="I2182" s="53"/>
      <c r="J2182" s="53"/>
    </row>
    <row r="2183" spans="3:10" ht="27" customHeight="1">
      <c r="C2183" s="53"/>
      <c r="D2183" s="53"/>
      <c r="E2183" s="53"/>
      <c r="F2183" s="53"/>
      <c r="G2183" s="53"/>
      <c r="H2183" s="53"/>
      <c r="I2183" s="53"/>
      <c r="J2183" s="53"/>
    </row>
    <row r="2184" spans="3:10" ht="27" customHeight="1">
      <c r="C2184" s="53"/>
      <c r="D2184" s="53"/>
      <c r="E2184" s="53"/>
      <c r="F2184" s="53"/>
      <c r="G2184" s="53"/>
      <c r="H2184" s="53"/>
      <c r="I2184" s="53"/>
      <c r="J2184" s="53"/>
    </row>
    <row r="2185" spans="3:10" ht="27" customHeight="1">
      <c r="C2185" s="53"/>
      <c r="D2185" s="53"/>
      <c r="E2185" s="53"/>
      <c r="F2185" s="53"/>
      <c r="G2185" s="53"/>
      <c r="H2185" s="53"/>
      <c r="I2185" s="53"/>
      <c r="J2185" s="53"/>
    </row>
    <row r="2186" spans="3:10" ht="27" customHeight="1">
      <c r="C2186" s="53"/>
      <c r="D2186" s="53"/>
      <c r="E2186" s="53"/>
      <c r="F2186" s="53"/>
      <c r="G2186" s="53"/>
      <c r="H2186" s="53"/>
      <c r="I2186" s="53"/>
      <c r="J2186" s="53"/>
    </row>
    <row r="2187" spans="3:10" ht="27" customHeight="1">
      <c r="C2187" s="53"/>
      <c r="D2187" s="53"/>
      <c r="E2187" s="53"/>
      <c r="F2187" s="53"/>
      <c r="G2187" s="53"/>
      <c r="H2187" s="53"/>
      <c r="I2187" s="53"/>
      <c r="J2187" s="53"/>
    </row>
    <row r="2188" spans="3:10" ht="27" customHeight="1">
      <c r="C2188" s="53"/>
      <c r="D2188" s="53"/>
      <c r="E2188" s="53"/>
      <c r="F2188" s="53"/>
      <c r="G2188" s="53"/>
      <c r="H2188" s="53"/>
      <c r="I2188" s="53"/>
      <c r="J2188" s="53"/>
    </row>
    <row r="2189" spans="3:10" ht="27" customHeight="1">
      <c r="C2189" s="53"/>
      <c r="D2189" s="53"/>
      <c r="E2189" s="53"/>
      <c r="F2189" s="53"/>
      <c r="G2189" s="53"/>
      <c r="H2189" s="53"/>
      <c r="I2189" s="53"/>
      <c r="J2189" s="53"/>
    </row>
    <row r="2190" spans="3:10" ht="27" customHeight="1">
      <c r="C2190" s="53"/>
      <c r="D2190" s="53"/>
      <c r="E2190" s="53"/>
      <c r="F2190" s="53"/>
      <c r="G2190" s="53"/>
      <c r="H2190" s="53"/>
      <c r="I2190" s="53"/>
      <c r="J2190" s="53"/>
    </row>
    <row r="2191" spans="3:10" ht="27" customHeight="1">
      <c r="C2191" s="53"/>
      <c r="D2191" s="53"/>
      <c r="E2191" s="53"/>
      <c r="F2191" s="53"/>
      <c r="G2191" s="53"/>
      <c r="H2191" s="53"/>
      <c r="I2191" s="53"/>
      <c r="J2191" s="53"/>
    </row>
    <row r="2192" spans="3:10" ht="27" customHeight="1">
      <c r="C2192" s="53"/>
      <c r="D2192" s="53"/>
      <c r="E2192" s="53"/>
      <c r="F2192" s="53"/>
      <c r="G2192" s="53"/>
      <c r="H2192" s="53"/>
      <c r="I2192" s="53"/>
      <c r="J2192" s="53"/>
    </row>
    <row r="2193" spans="3:10" ht="27" customHeight="1">
      <c r="C2193" s="53"/>
      <c r="D2193" s="53"/>
      <c r="E2193" s="53"/>
      <c r="F2193" s="53"/>
      <c r="G2193" s="53"/>
      <c r="H2193" s="53"/>
      <c r="I2193" s="53"/>
      <c r="J2193" s="53"/>
    </row>
    <row r="2194" spans="3:10" ht="27" customHeight="1">
      <c r="C2194" s="53"/>
      <c r="D2194" s="53"/>
      <c r="E2194" s="53"/>
      <c r="F2194" s="53"/>
      <c r="G2194" s="53"/>
      <c r="H2194" s="53"/>
      <c r="I2194" s="53"/>
      <c r="J2194" s="53"/>
    </row>
    <row r="2195" spans="3:10" ht="27" customHeight="1">
      <c r="C2195" s="53"/>
      <c r="D2195" s="53"/>
      <c r="E2195" s="53"/>
      <c r="F2195" s="53"/>
      <c r="G2195" s="53"/>
      <c r="H2195" s="53"/>
      <c r="I2195" s="53"/>
      <c r="J2195" s="53"/>
    </row>
    <row r="2196" spans="3:10" ht="27" customHeight="1">
      <c r="C2196" s="53"/>
      <c r="D2196" s="53"/>
      <c r="E2196" s="53"/>
      <c r="F2196" s="53"/>
      <c r="G2196" s="53"/>
      <c r="H2196" s="53"/>
      <c r="I2196" s="53"/>
      <c r="J2196" s="53"/>
    </row>
    <row r="2197" spans="3:10" ht="27" customHeight="1">
      <c r="C2197" s="53"/>
      <c r="D2197" s="53"/>
      <c r="E2197" s="53"/>
      <c r="F2197" s="53"/>
      <c r="G2197" s="53"/>
      <c r="H2197" s="53"/>
      <c r="I2197" s="53"/>
      <c r="J2197" s="53"/>
    </row>
    <row r="2198" spans="3:10" ht="27" customHeight="1">
      <c r="C2198" s="53"/>
      <c r="D2198" s="53"/>
      <c r="E2198" s="53"/>
      <c r="F2198" s="53"/>
      <c r="G2198" s="53"/>
      <c r="H2198" s="53"/>
      <c r="I2198" s="53"/>
      <c r="J2198" s="53"/>
    </row>
    <row r="2199" spans="3:10" ht="27" customHeight="1">
      <c r="C2199" s="53"/>
      <c r="D2199" s="53"/>
      <c r="E2199" s="53"/>
      <c r="F2199" s="53"/>
      <c r="G2199" s="53"/>
      <c r="H2199" s="53"/>
      <c r="I2199" s="53"/>
      <c r="J2199" s="53"/>
    </row>
    <row r="2200" spans="3:10" ht="27" customHeight="1">
      <c r="C2200" s="53"/>
      <c r="D2200" s="53"/>
      <c r="E2200" s="53"/>
      <c r="F2200" s="53"/>
      <c r="G2200" s="53"/>
      <c r="H2200" s="53"/>
      <c r="I2200" s="53"/>
      <c r="J2200" s="53"/>
    </row>
    <row r="2201" spans="3:10" ht="27" customHeight="1">
      <c r="C2201" s="53"/>
      <c r="D2201" s="53"/>
      <c r="E2201" s="53"/>
      <c r="F2201" s="53"/>
      <c r="G2201" s="53"/>
      <c r="H2201" s="53"/>
      <c r="I2201" s="53"/>
      <c r="J2201" s="53"/>
    </row>
    <row r="2202" spans="3:10" ht="27" customHeight="1">
      <c r="C2202" s="53"/>
      <c r="D2202" s="53"/>
      <c r="E2202" s="53"/>
      <c r="F2202" s="53"/>
      <c r="G2202" s="53"/>
      <c r="H2202" s="53"/>
      <c r="I2202" s="53"/>
      <c r="J2202" s="53"/>
    </row>
    <row r="2203" spans="3:10" ht="27" customHeight="1">
      <c r="C2203" s="53"/>
      <c r="D2203" s="53"/>
      <c r="E2203" s="53"/>
      <c r="F2203" s="53"/>
      <c r="G2203" s="53"/>
      <c r="H2203" s="53"/>
      <c r="I2203" s="53"/>
      <c r="J2203" s="53"/>
    </row>
    <row r="2204" spans="3:10" ht="27" customHeight="1">
      <c r="C2204" s="53"/>
      <c r="D2204" s="53"/>
      <c r="E2204" s="53"/>
      <c r="F2204" s="53"/>
      <c r="G2204" s="53"/>
      <c r="H2204" s="53"/>
      <c r="I2204" s="53"/>
      <c r="J2204" s="53"/>
    </row>
    <row r="2205" spans="3:10" ht="27" customHeight="1">
      <c r="C2205" s="53"/>
      <c r="D2205" s="53"/>
      <c r="E2205" s="53"/>
      <c r="F2205" s="53"/>
      <c r="G2205" s="53"/>
      <c r="H2205" s="53"/>
      <c r="I2205" s="53"/>
      <c r="J2205" s="53"/>
    </row>
    <row r="2206" spans="3:10" ht="27" customHeight="1">
      <c r="C2206" s="53"/>
      <c r="D2206" s="53"/>
      <c r="E2206" s="53"/>
      <c r="F2206" s="53"/>
      <c r="G2206" s="53"/>
      <c r="H2206" s="53"/>
      <c r="I2206" s="53"/>
      <c r="J2206" s="53"/>
    </row>
    <row r="2207" spans="3:10" ht="27" customHeight="1">
      <c r="C2207" s="53"/>
      <c r="D2207" s="53"/>
      <c r="E2207" s="53"/>
      <c r="F2207" s="53"/>
      <c r="G2207" s="53"/>
      <c r="H2207" s="53"/>
      <c r="I2207" s="53"/>
      <c r="J2207" s="53"/>
    </row>
    <row r="2208" spans="3:10" ht="27" customHeight="1">
      <c r="C2208" s="53"/>
      <c r="D2208" s="53"/>
      <c r="E2208" s="53"/>
      <c r="F2208" s="53"/>
      <c r="G2208" s="53"/>
      <c r="H2208" s="53"/>
      <c r="I2208" s="53"/>
      <c r="J2208" s="53"/>
    </row>
    <row r="2209" spans="3:10" ht="27" customHeight="1">
      <c r="C2209" s="53"/>
      <c r="D2209" s="53"/>
      <c r="E2209" s="53"/>
      <c r="F2209" s="53"/>
      <c r="G2209" s="53"/>
      <c r="H2209" s="53"/>
      <c r="I2209" s="53"/>
      <c r="J2209" s="53"/>
    </row>
    <row r="2210" spans="3:10" ht="27" customHeight="1">
      <c r="C2210" s="53"/>
      <c r="D2210" s="53"/>
      <c r="E2210" s="53"/>
      <c r="F2210" s="53"/>
      <c r="G2210" s="53"/>
      <c r="H2210" s="53"/>
      <c r="I2210" s="53"/>
      <c r="J2210" s="53"/>
    </row>
    <row r="2211" spans="3:10" ht="27" customHeight="1">
      <c r="C2211" s="53"/>
      <c r="D2211" s="53"/>
      <c r="E2211" s="53"/>
      <c r="F2211" s="53"/>
      <c r="G2211" s="53"/>
      <c r="H2211" s="53"/>
      <c r="I2211" s="53"/>
      <c r="J2211" s="53"/>
    </row>
    <row r="2212" spans="3:10" ht="27" customHeight="1">
      <c r="C2212" s="53"/>
      <c r="D2212" s="53"/>
      <c r="E2212" s="53"/>
      <c r="F2212" s="53"/>
      <c r="G2212" s="53"/>
      <c r="H2212" s="53"/>
      <c r="I2212" s="53"/>
      <c r="J2212" s="53"/>
    </row>
    <row r="2213" spans="3:10" ht="27" customHeight="1">
      <c r="C2213" s="53"/>
      <c r="D2213" s="53"/>
      <c r="E2213" s="53"/>
      <c r="F2213" s="53"/>
      <c r="G2213" s="53"/>
      <c r="H2213" s="53"/>
      <c r="I2213" s="53"/>
      <c r="J2213" s="53"/>
    </row>
    <row r="2214" spans="3:10" ht="27" customHeight="1">
      <c r="C2214" s="53"/>
      <c r="D2214" s="53"/>
      <c r="E2214" s="53"/>
      <c r="F2214" s="53"/>
      <c r="G2214" s="53"/>
      <c r="H2214" s="53"/>
      <c r="I2214" s="53"/>
      <c r="J2214" s="53"/>
    </row>
    <row r="2215" spans="3:10" ht="27" customHeight="1">
      <c r="C2215" s="53"/>
      <c r="D2215" s="53"/>
      <c r="E2215" s="53"/>
      <c r="F2215" s="53"/>
      <c r="G2215" s="53"/>
      <c r="H2215" s="53"/>
      <c r="I2215" s="53"/>
      <c r="J2215" s="53"/>
    </row>
    <row r="2216" spans="3:10" ht="27" customHeight="1">
      <c r="C2216" s="53"/>
      <c r="D2216" s="53"/>
      <c r="E2216" s="53"/>
      <c r="F2216" s="53"/>
      <c r="G2216" s="53"/>
      <c r="H2216" s="53"/>
      <c r="I2216" s="53"/>
      <c r="J2216" s="53"/>
    </row>
    <row r="2217" spans="3:10" ht="27" customHeight="1">
      <c r="C2217" s="53"/>
      <c r="D2217" s="53"/>
      <c r="E2217" s="53"/>
      <c r="F2217" s="53"/>
      <c r="G2217" s="53"/>
      <c r="H2217" s="53"/>
      <c r="I2217" s="53"/>
      <c r="J2217" s="53"/>
    </row>
    <row r="2218" spans="3:10" ht="27" customHeight="1">
      <c r="C2218" s="53"/>
      <c r="D2218" s="53"/>
      <c r="E2218" s="53"/>
      <c r="F2218" s="53"/>
      <c r="G2218" s="53"/>
      <c r="H2218" s="53"/>
      <c r="I2218" s="53"/>
      <c r="J2218" s="53"/>
    </row>
    <row r="2219" spans="3:10" ht="27" customHeight="1">
      <c r="C2219" s="53"/>
      <c r="D2219" s="53"/>
      <c r="E2219" s="53"/>
      <c r="F2219" s="53"/>
      <c r="G2219" s="53"/>
      <c r="H2219" s="53"/>
      <c r="I2219" s="53"/>
      <c r="J2219" s="53"/>
    </row>
    <row r="2220" spans="3:10" ht="27" customHeight="1">
      <c r="C2220" s="53"/>
      <c r="D2220" s="53"/>
      <c r="E2220" s="53"/>
      <c r="F2220" s="53"/>
      <c r="G2220" s="53"/>
      <c r="H2220" s="53"/>
      <c r="I2220" s="53"/>
      <c r="J2220" s="53"/>
    </row>
    <row r="2221" spans="3:10" ht="27" customHeight="1">
      <c r="C2221" s="53"/>
      <c r="D2221" s="53"/>
      <c r="E2221" s="53"/>
      <c r="F2221" s="53"/>
      <c r="G2221" s="53"/>
      <c r="H2221" s="53"/>
      <c r="I2221" s="53"/>
      <c r="J2221" s="53"/>
    </row>
    <row r="2222" spans="3:10" ht="27" customHeight="1">
      <c r="C2222" s="53"/>
      <c r="D2222" s="53"/>
      <c r="E2222" s="53"/>
      <c r="F2222" s="53"/>
      <c r="G2222" s="53"/>
      <c r="H2222" s="53"/>
      <c r="I2222" s="53"/>
      <c r="J2222" s="53"/>
    </row>
    <row r="2223" spans="3:10" ht="27" customHeight="1">
      <c r="C2223" s="53"/>
      <c r="D2223" s="53"/>
      <c r="E2223" s="53"/>
      <c r="F2223" s="53"/>
      <c r="G2223" s="53"/>
      <c r="H2223" s="53"/>
      <c r="I2223" s="53"/>
      <c r="J2223" s="53"/>
    </row>
    <row r="2224" spans="3:10" ht="27" customHeight="1">
      <c r="C2224" s="53"/>
      <c r="D2224" s="53"/>
      <c r="E2224" s="53"/>
      <c r="F2224" s="53"/>
      <c r="G2224" s="53"/>
      <c r="H2224" s="53"/>
      <c r="I2224" s="53"/>
      <c r="J2224" s="53"/>
    </row>
    <row r="2225" spans="3:10" ht="27" customHeight="1">
      <c r="C2225" s="53"/>
      <c r="D2225" s="53"/>
      <c r="E2225" s="53"/>
      <c r="F2225" s="53"/>
      <c r="G2225" s="53"/>
      <c r="H2225" s="53"/>
      <c r="I2225" s="53"/>
      <c r="J2225" s="53"/>
    </row>
    <row r="2226" spans="3:10" ht="27" customHeight="1">
      <c r="C2226" s="53"/>
      <c r="D2226" s="53"/>
      <c r="E2226" s="53"/>
      <c r="F2226" s="53"/>
      <c r="G2226" s="53"/>
      <c r="H2226" s="53"/>
      <c r="I2226" s="53"/>
      <c r="J2226" s="53"/>
    </row>
    <row r="2227" spans="3:10" ht="27" customHeight="1">
      <c r="C2227" s="53"/>
      <c r="D2227" s="53"/>
      <c r="E2227" s="53"/>
      <c r="F2227" s="53"/>
      <c r="G2227" s="53"/>
      <c r="H2227" s="53"/>
      <c r="I2227" s="53"/>
      <c r="J2227" s="53"/>
    </row>
    <row r="2228" spans="3:10" ht="27" customHeight="1">
      <c r="C2228" s="53"/>
      <c r="D2228" s="53"/>
      <c r="E2228" s="53"/>
      <c r="F2228" s="53"/>
      <c r="G2228" s="53"/>
      <c r="H2228" s="53"/>
      <c r="I2228" s="53"/>
      <c r="J2228" s="53"/>
    </row>
    <row r="2229" spans="3:10" ht="27" customHeight="1">
      <c r="C2229" s="53"/>
      <c r="D2229" s="53"/>
      <c r="E2229" s="53"/>
      <c r="F2229" s="53"/>
      <c r="G2229" s="53"/>
      <c r="H2229" s="53"/>
      <c r="I2229" s="53"/>
      <c r="J2229" s="53"/>
    </row>
    <row r="2230" spans="3:10" ht="27" customHeight="1">
      <c r="C2230" s="53"/>
      <c r="D2230" s="53"/>
      <c r="E2230" s="53"/>
      <c r="F2230" s="53"/>
      <c r="G2230" s="53"/>
      <c r="H2230" s="53"/>
      <c r="I2230" s="53"/>
      <c r="J2230" s="53"/>
    </row>
    <row r="2231" spans="3:10" ht="27" customHeight="1">
      <c r="C2231" s="53"/>
      <c r="D2231" s="53"/>
      <c r="E2231" s="53"/>
      <c r="F2231" s="53"/>
      <c r="G2231" s="53"/>
      <c r="H2231" s="53"/>
      <c r="I2231" s="53"/>
      <c r="J2231" s="53"/>
    </row>
    <row r="2232" spans="3:10" ht="27" customHeight="1">
      <c r="C2232" s="53"/>
      <c r="D2232" s="53"/>
      <c r="E2232" s="53"/>
      <c r="F2232" s="53"/>
      <c r="G2232" s="53"/>
      <c r="H2232" s="53"/>
      <c r="I2232" s="53"/>
      <c r="J2232" s="53"/>
    </row>
    <row r="2233" spans="3:10" ht="27" customHeight="1">
      <c r="C2233" s="53"/>
      <c r="D2233" s="53"/>
      <c r="E2233" s="53"/>
      <c r="F2233" s="53"/>
      <c r="G2233" s="53"/>
      <c r="H2233" s="53"/>
      <c r="I2233" s="53"/>
      <c r="J2233" s="53"/>
    </row>
    <row r="2234" spans="3:10" ht="27" customHeight="1">
      <c r="C2234" s="53"/>
      <c r="D2234" s="53"/>
      <c r="E2234" s="53"/>
      <c r="F2234" s="53"/>
      <c r="G2234" s="53"/>
      <c r="H2234" s="53"/>
      <c r="I2234" s="53"/>
      <c r="J2234" s="53"/>
    </row>
    <row r="2235" spans="3:10" ht="27" customHeight="1">
      <c r="C2235" s="53"/>
      <c r="D2235" s="53"/>
      <c r="E2235" s="53"/>
      <c r="F2235" s="53"/>
      <c r="G2235" s="53"/>
      <c r="H2235" s="53"/>
      <c r="I2235" s="53"/>
      <c r="J2235" s="53"/>
    </row>
    <row r="2236" spans="3:10" ht="27" customHeight="1">
      <c r="C2236" s="53"/>
      <c r="D2236" s="53"/>
      <c r="E2236" s="53"/>
      <c r="F2236" s="53"/>
      <c r="G2236" s="53"/>
      <c r="H2236" s="53"/>
      <c r="I2236" s="53"/>
      <c r="J2236" s="53"/>
    </row>
    <row r="2237" spans="3:10" ht="27" customHeight="1">
      <c r="C2237" s="53"/>
      <c r="D2237" s="53"/>
      <c r="E2237" s="53"/>
      <c r="F2237" s="53"/>
      <c r="G2237" s="53"/>
      <c r="H2237" s="53"/>
      <c r="I2237" s="53"/>
      <c r="J2237" s="53"/>
    </row>
    <row r="2238" spans="3:10" ht="27" customHeight="1">
      <c r="C2238" s="53"/>
      <c r="D2238" s="53"/>
      <c r="E2238" s="53"/>
      <c r="F2238" s="53"/>
      <c r="G2238" s="53"/>
      <c r="H2238" s="53"/>
      <c r="I2238" s="53"/>
      <c r="J2238" s="53"/>
    </row>
    <row r="2239" spans="3:10" ht="27" customHeight="1">
      <c r="C2239" s="53"/>
      <c r="D2239" s="53"/>
      <c r="E2239" s="53"/>
      <c r="F2239" s="53"/>
      <c r="G2239" s="53"/>
      <c r="H2239" s="53"/>
      <c r="I2239" s="53"/>
      <c r="J2239" s="53"/>
    </row>
    <row r="2240" spans="3:10" ht="27" customHeight="1">
      <c r="C2240" s="53"/>
      <c r="D2240" s="53"/>
      <c r="E2240" s="53"/>
      <c r="F2240" s="53"/>
      <c r="G2240" s="53"/>
      <c r="H2240" s="53"/>
      <c r="I2240" s="53"/>
      <c r="J2240" s="53"/>
    </row>
    <row r="2241" spans="3:10" ht="27" customHeight="1">
      <c r="C2241" s="53"/>
      <c r="D2241" s="53"/>
      <c r="E2241" s="53"/>
      <c r="F2241" s="53"/>
      <c r="G2241" s="53"/>
      <c r="H2241" s="53"/>
      <c r="I2241" s="53"/>
      <c r="J2241" s="53"/>
    </row>
    <row r="2242" spans="3:10" ht="27" customHeight="1">
      <c r="C2242" s="53"/>
      <c r="D2242" s="53"/>
      <c r="E2242" s="53"/>
      <c r="F2242" s="53"/>
      <c r="G2242" s="53"/>
      <c r="H2242" s="53"/>
      <c r="I2242" s="53"/>
      <c r="J2242" s="53"/>
    </row>
    <row r="2243" spans="3:10" ht="27" customHeight="1">
      <c r="C2243" s="53"/>
      <c r="D2243" s="53"/>
      <c r="E2243" s="53"/>
      <c r="F2243" s="53"/>
      <c r="G2243" s="53"/>
      <c r="H2243" s="53"/>
      <c r="I2243" s="53"/>
      <c r="J2243" s="53"/>
    </row>
    <row r="2244" spans="3:10" ht="27" customHeight="1">
      <c r="C2244" s="53"/>
      <c r="D2244" s="53"/>
      <c r="E2244" s="53"/>
      <c r="F2244" s="53"/>
      <c r="G2244" s="53"/>
      <c r="H2244" s="53"/>
      <c r="I2244" s="53"/>
      <c r="J2244" s="53"/>
    </row>
    <row r="2245" spans="3:10" ht="27" customHeight="1">
      <c r="C2245" s="53"/>
      <c r="D2245" s="53"/>
      <c r="E2245" s="53"/>
      <c r="F2245" s="53"/>
      <c r="G2245" s="53"/>
      <c r="H2245" s="53"/>
      <c r="I2245" s="53"/>
      <c r="J2245" s="53"/>
    </row>
    <row r="2246" spans="3:10" ht="27" customHeight="1">
      <c r="C2246" s="53"/>
      <c r="D2246" s="53"/>
      <c r="E2246" s="53"/>
      <c r="F2246" s="53"/>
      <c r="G2246" s="53"/>
      <c r="H2246" s="53"/>
      <c r="I2246" s="53"/>
      <c r="J2246" s="53"/>
    </row>
    <row r="2247" spans="3:10" ht="27" customHeight="1">
      <c r="C2247" s="53"/>
      <c r="D2247" s="53"/>
      <c r="E2247" s="53"/>
      <c r="F2247" s="53"/>
      <c r="G2247" s="53"/>
      <c r="H2247" s="53"/>
      <c r="I2247" s="53"/>
      <c r="J2247" s="53"/>
    </row>
    <row r="2248" spans="3:10" ht="27" customHeight="1">
      <c r="C2248" s="53"/>
      <c r="D2248" s="53"/>
      <c r="E2248" s="53"/>
      <c r="F2248" s="53"/>
      <c r="G2248" s="53"/>
      <c r="H2248" s="53"/>
      <c r="I2248" s="53"/>
      <c r="J2248" s="53"/>
    </row>
    <row r="2249" spans="3:10" ht="27" customHeight="1">
      <c r="C2249" s="53"/>
      <c r="D2249" s="53"/>
      <c r="E2249" s="53"/>
      <c r="F2249" s="53"/>
      <c r="G2249" s="53"/>
      <c r="H2249" s="53"/>
      <c r="I2249" s="53"/>
      <c r="J2249" s="53"/>
    </row>
    <row r="2250" spans="3:10" ht="27" customHeight="1">
      <c r="C2250" s="53"/>
      <c r="D2250" s="53"/>
      <c r="E2250" s="53"/>
      <c r="F2250" s="53"/>
      <c r="G2250" s="53"/>
      <c r="H2250" s="53"/>
      <c r="I2250" s="53"/>
      <c r="J2250" s="53"/>
    </row>
    <row r="2251" spans="3:10" ht="27" customHeight="1">
      <c r="C2251" s="53"/>
      <c r="D2251" s="53"/>
      <c r="E2251" s="53"/>
      <c r="F2251" s="53"/>
      <c r="G2251" s="53"/>
      <c r="H2251" s="53"/>
      <c r="I2251" s="53"/>
      <c r="J2251" s="53"/>
    </row>
    <row r="2252" spans="3:10" ht="27" customHeight="1">
      <c r="C2252" s="53"/>
      <c r="D2252" s="53"/>
      <c r="E2252" s="53"/>
      <c r="F2252" s="53"/>
      <c r="G2252" s="53"/>
      <c r="H2252" s="53"/>
      <c r="I2252" s="53"/>
      <c r="J2252" s="53"/>
    </row>
    <row r="2253" spans="3:10" ht="27" customHeight="1">
      <c r="C2253" s="53"/>
      <c r="D2253" s="53"/>
      <c r="E2253" s="53"/>
      <c r="F2253" s="53"/>
      <c r="G2253" s="53"/>
      <c r="H2253" s="53"/>
      <c r="I2253" s="53"/>
      <c r="J2253" s="53"/>
    </row>
    <row r="2254" spans="3:10" ht="27" customHeight="1">
      <c r="C2254" s="53"/>
      <c r="D2254" s="53"/>
      <c r="E2254" s="53"/>
      <c r="F2254" s="53"/>
      <c r="G2254" s="53"/>
      <c r="H2254" s="53"/>
      <c r="I2254" s="53"/>
      <c r="J2254" s="53"/>
    </row>
    <row r="2255" spans="3:10" ht="27" customHeight="1">
      <c r="C2255" s="53"/>
      <c r="D2255" s="53"/>
      <c r="E2255" s="53"/>
      <c r="F2255" s="53"/>
      <c r="G2255" s="53"/>
      <c r="H2255" s="53"/>
      <c r="I2255" s="53"/>
      <c r="J2255" s="53"/>
    </row>
    <row r="2256" spans="3:10" ht="27" customHeight="1">
      <c r="C2256" s="53"/>
      <c r="D2256" s="53"/>
      <c r="E2256" s="53"/>
      <c r="F2256" s="53"/>
      <c r="G2256" s="53"/>
      <c r="H2256" s="53"/>
      <c r="I2256" s="53"/>
      <c r="J2256" s="53"/>
    </row>
    <row r="2257" spans="3:10" ht="27" customHeight="1">
      <c r="C2257" s="53"/>
      <c r="D2257" s="53"/>
      <c r="E2257" s="53"/>
      <c r="F2257" s="53"/>
      <c r="G2257" s="53"/>
      <c r="H2257" s="53"/>
      <c r="I2257" s="53"/>
      <c r="J2257" s="53"/>
    </row>
    <row r="2258" spans="3:10" ht="27" customHeight="1">
      <c r="C2258" s="53"/>
      <c r="D2258" s="53"/>
      <c r="E2258" s="53"/>
      <c r="F2258" s="53"/>
      <c r="G2258" s="53"/>
      <c r="H2258" s="53"/>
      <c r="I2258" s="53"/>
      <c r="J2258" s="53"/>
    </row>
    <row r="2259" spans="3:10" ht="27" customHeight="1">
      <c r="C2259" s="53"/>
      <c r="D2259" s="53"/>
      <c r="E2259" s="53"/>
      <c r="F2259" s="53"/>
      <c r="G2259" s="53"/>
      <c r="H2259" s="53"/>
      <c r="I2259" s="53"/>
      <c r="J2259" s="53"/>
    </row>
    <row r="2260" spans="3:10" ht="27" customHeight="1">
      <c r="C2260" s="53"/>
      <c r="D2260" s="53"/>
      <c r="E2260" s="53"/>
      <c r="F2260" s="53"/>
      <c r="G2260" s="53"/>
      <c r="H2260" s="53"/>
      <c r="I2260" s="53"/>
      <c r="J2260" s="53"/>
    </row>
    <row r="2261" spans="3:10" ht="27" customHeight="1">
      <c r="C2261" s="53"/>
      <c r="D2261" s="53"/>
      <c r="E2261" s="53"/>
      <c r="F2261" s="53"/>
      <c r="G2261" s="53"/>
      <c r="H2261" s="53"/>
      <c r="I2261" s="53"/>
      <c r="J2261" s="53"/>
    </row>
    <row r="2262" spans="3:10" ht="27" customHeight="1">
      <c r="C2262" s="53"/>
      <c r="D2262" s="53"/>
      <c r="E2262" s="53"/>
      <c r="F2262" s="53"/>
      <c r="G2262" s="53"/>
      <c r="H2262" s="53"/>
      <c r="I2262" s="53"/>
      <c r="J2262" s="53"/>
    </row>
    <row r="2263" spans="3:10" ht="27" customHeight="1">
      <c r="C2263" s="53"/>
      <c r="D2263" s="53"/>
      <c r="E2263" s="53"/>
      <c r="F2263" s="53"/>
      <c r="G2263" s="53"/>
      <c r="H2263" s="53"/>
      <c r="I2263" s="53"/>
      <c r="J2263" s="53"/>
    </row>
    <row r="2264" spans="3:10" ht="27" customHeight="1">
      <c r="C2264" s="53"/>
      <c r="D2264" s="53"/>
      <c r="E2264" s="53"/>
      <c r="F2264" s="53"/>
      <c r="G2264" s="53"/>
      <c r="H2264" s="53"/>
      <c r="I2264" s="53"/>
      <c r="J2264" s="53"/>
    </row>
    <row r="2265" spans="3:10" ht="27" customHeight="1">
      <c r="C2265" s="53"/>
      <c r="D2265" s="53"/>
      <c r="E2265" s="53"/>
      <c r="F2265" s="53"/>
      <c r="G2265" s="53"/>
      <c r="H2265" s="53"/>
      <c r="I2265" s="53"/>
      <c r="J2265" s="53"/>
    </row>
    <row r="2266" spans="3:10" ht="27" customHeight="1">
      <c r="C2266" s="53"/>
      <c r="D2266" s="53"/>
      <c r="E2266" s="53"/>
      <c r="F2266" s="53"/>
      <c r="G2266" s="53"/>
      <c r="H2266" s="53"/>
      <c r="I2266" s="53"/>
      <c r="J2266" s="53"/>
    </row>
    <row r="2267" spans="3:10" ht="27" customHeight="1">
      <c r="C2267" s="53"/>
      <c r="D2267" s="53"/>
      <c r="E2267" s="53"/>
      <c r="F2267" s="53"/>
      <c r="G2267" s="53"/>
      <c r="H2267" s="53"/>
      <c r="I2267" s="53"/>
      <c r="J2267" s="53"/>
    </row>
    <row r="2268" spans="3:10" ht="27" customHeight="1">
      <c r="C2268" s="53"/>
      <c r="D2268" s="53"/>
      <c r="E2268" s="53"/>
      <c r="F2268" s="53"/>
      <c r="G2268" s="53"/>
      <c r="H2268" s="53"/>
      <c r="I2268" s="53"/>
      <c r="J2268" s="53"/>
    </row>
    <row r="2269" spans="3:10" ht="27" customHeight="1">
      <c r="C2269" s="53"/>
      <c r="D2269" s="53"/>
      <c r="E2269" s="53"/>
      <c r="F2269" s="53"/>
      <c r="G2269" s="53"/>
      <c r="H2269" s="53"/>
      <c r="I2269" s="53"/>
      <c r="J2269" s="53"/>
    </row>
    <row r="2270" spans="3:10" ht="27" customHeight="1">
      <c r="C2270" s="53"/>
      <c r="D2270" s="53"/>
      <c r="E2270" s="53"/>
      <c r="F2270" s="53"/>
      <c r="G2270" s="53"/>
      <c r="H2270" s="53"/>
      <c r="I2270" s="53"/>
      <c r="J2270" s="53"/>
    </row>
    <row r="2271" spans="3:10" ht="27" customHeight="1">
      <c r="C2271" s="53"/>
      <c r="D2271" s="53"/>
      <c r="E2271" s="53"/>
      <c r="F2271" s="53"/>
      <c r="G2271" s="53"/>
      <c r="H2271" s="53"/>
      <c r="I2271" s="53"/>
      <c r="J2271" s="53"/>
    </row>
    <row r="2272" spans="3:10" ht="27" customHeight="1">
      <c r="C2272" s="53"/>
      <c r="D2272" s="53"/>
      <c r="E2272" s="53"/>
      <c r="F2272" s="53"/>
      <c r="G2272" s="53"/>
      <c r="H2272" s="53"/>
      <c r="I2272" s="53"/>
      <c r="J2272" s="53"/>
    </row>
    <row r="2273" spans="3:10" ht="27" customHeight="1">
      <c r="C2273" s="53"/>
      <c r="D2273" s="53"/>
      <c r="E2273" s="53"/>
      <c r="F2273" s="53"/>
      <c r="G2273" s="53"/>
      <c r="H2273" s="53"/>
      <c r="I2273" s="53"/>
      <c r="J2273" s="53"/>
    </row>
    <row r="2274" spans="3:10" ht="27" customHeight="1">
      <c r="C2274" s="53"/>
      <c r="D2274" s="53"/>
      <c r="E2274" s="53"/>
      <c r="F2274" s="53"/>
      <c r="G2274" s="53"/>
      <c r="H2274" s="53"/>
      <c r="I2274" s="53"/>
      <c r="J2274" s="53"/>
    </row>
    <row r="2275" spans="3:10" ht="27" customHeight="1">
      <c r="C2275" s="53"/>
      <c r="D2275" s="53"/>
      <c r="E2275" s="53"/>
      <c r="F2275" s="53"/>
      <c r="G2275" s="53"/>
      <c r="H2275" s="53"/>
      <c r="I2275" s="53"/>
      <c r="J2275" s="53"/>
    </row>
    <row r="2276" spans="3:10" ht="27" customHeight="1">
      <c r="C2276" s="53"/>
      <c r="D2276" s="53"/>
      <c r="E2276" s="53"/>
      <c r="F2276" s="53"/>
      <c r="G2276" s="53"/>
      <c r="H2276" s="53"/>
      <c r="I2276" s="53"/>
      <c r="J2276" s="53"/>
    </row>
    <row r="2277" spans="3:10" ht="27" customHeight="1">
      <c r="C2277" s="53"/>
      <c r="D2277" s="53"/>
      <c r="E2277" s="53"/>
      <c r="F2277" s="53"/>
      <c r="G2277" s="53"/>
      <c r="H2277" s="53"/>
      <c r="I2277" s="53"/>
      <c r="J2277" s="53"/>
    </row>
    <row r="2278" spans="3:10" ht="27" customHeight="1">
      <c r="C2278" s="53"/>
      <c r="D2278" s="53"/>
      <c r="E2278" s="53"/>
      <c r="F2278" s="53"/>
      <c r="G2278" s="53"/>
      <c r="H2278" s="53"/>
      <c r="I2278" s="53"/>
      <c r="J2278" s="53"/>
    </row>
    <row r="2279" spans="3:10" ht="27" customHeight="1">
      <c r="C2279" s="53"/>
      <c r="D2279" s="53"/>
      <c r="E2279" s="53"/>
      <c r="F2279" s="53"/>
      <c r="G2279" s="53"/>
      <c r="H2279" s="53"/>
      <c r="I2279" s="53"/>
      <c r="J2279" s="53"/>
    </row>
    <row r="2280" spans="3:10" ht="27" customHeight="1">
      <c r="C2280" s="53"/>
      <c r="D2280" s="53"/>
      <c r="E2280" s="53"/>
      <c r="F2280" s="53"/>
      <c r="G2280" s="53"/>
      <c r="H2280" s="53"/>
      <c r="I2280" s="53"/>
      <c r="J2280" s="53"/>
    </row>
    <row r="2281" spans="3:10" ht="27" customHeight="1">
      <c r="C2281" s="53"/>
      <c r="D2281" s="53"/>
      <c r="E2281" s="53"/>
      <c r="F2281" s="53"/>
      <c r="G2281" s="53"/>
      <c r="H2281" s="53"/>
      <c r="I2281" s="53"/>
      <c r="J2281" s="53"/>
    </row>
    <row r="2282" spans="3:10" ht="27" customHeight="1">
      <c r="C2282" s="53"/>
      <c r="D2282" s="53"/>
      <c r="E2282" s="53"/>
      <c r="F2282" s="53"/>
      <c r="G2282" s="53"/>
      <c r="H2282" s="53"/>
      <c r="I2282" s="53"/>
      <c r="J2282" s="53"/>
    </row>
    <row r="2283" spans="3:10" ht="27" customHeight="1">
      <c r="C2283" s="53"/>
      <c r="D2283" s="53"/>
      <c r="E2283" s="53"/>
      <c r="F2283" s="53"/>
      <c r="G2283" s="53"/>
      <c r="H2283" s="53"/>
      <c r="I2283" s="53"/>
      <c r="J2283" s="53"/>
    </row>
    <row r="2284" spans="3:10" ht="27" customHeight="1">
      <c r="C2284" s="53"/>
      <c r="D2284" s="53"/>
      <c r="E2284" s="53"/>
      <c r="F2284" s="53"/>
      <c r="G2284" s="53"/>
      <c r="H2284" s="53"/>
      <c r="I2284" s="53"/>
      <c r="J2284" s="53"/>
    </row>
    <row r="2285" spans="3:10" ht="27" customHeight="1">
      <c r="C2285" s="53"/>
      <c r="D2285" s="53"/>
      <c r="E2285" s="53"/>
      <c r="F2285" s="53"/>
      <c r="G2285" s="53"/>
      <c r="H2285" s="53"/>
      <c r="I2285" s="53"/>
      <c r="J2285" s="53"/>
    </row>
    <row r="2286" spans="3:10" ht="27" customHeight="1">
      <c r="C2286" s="53"/>
      <c r="D2286" s="53"/>
      <c r="E2286" s="53"/>
      <c r="F2286" s="53"/>
      <c r="G2286" s="53"/>
      <c r="H2286" s="53"/>
      <c r="I2286" s="53"/>
      <c r="J2286" s="53"/>
    </row>
    <row r="2287" spans="3:10" ht="27" customHeight="1">
      <c r="C2287" s="53"/>
      <c r="D2287" s="53"/>
      <c r="E2287" s="53"/>
      <c r="F2287" s="53"/>
      <c r="G2287" s="53"/>
      <c r="H2287" s="53"/>
      <c r="I2287" s="53"/>
      <c r="J2287" s="53"/>
    </row>
    <row r="2288" spans="3:10" ht="27" customHeight="1">
      <c r="C2288" s="53"/>
      <c r="D2288" s="53"/>
      <c r="E2288" s="53"/>
      <c r="F2288" s="53"/>
      <c r="G2288" s="53"/>
      <c r="H2288" s="53"/>
      <c r="I2288" s="53"/>
      <c r="J2288" s="53"/>
    </row>
    <row r="2289" spans="3:10" ht="27" customHeight="1">
      <c r="C2289" s="53"/>
      <c r="D2289" s="53"/>
      <c r="E2289" s="53"/>
      <c r="F2289" s="53"/>
      <c r="G2289" s="53"/>
      <c r="H2289" s="53"/>
      <c r="I2289" s="53"/>
      <c r="J2289" s="53"/>
    </row>
    <row r="2290" spans="3:10" ht="27" customHeight="1">
      <c r="C2290" s="53"/>
      <c r="D2290" s="53"/>
      <c r="E2290" s="53"/>
      <c r="F2290" s="53"/>
      <c r="G2290" s="53"/>
      <c r="H2290" s="53"/>
      <c r="I2290" s="53"/>
      <c r="J2290" s="53"/>
    </row>
    <row r="2291" spans="3:10" ht="27" customHeight="1">
      <c r="C2291" s="53"/>
      <c r="D2291" s="53"/>
      <c r="E2291" s="53"/>
      <c r="F2291" s="53"/>
      <c r="G2291" s="53"/>
      <c r="H2291" s="53"/>
      <c r="I2291" s="53"/>
      <c r="J2291" s="53"/>
    </row>
    <row r="2292" spans="3:10" ht="27" customHeight="1">
      <c r="C2292" s="53"/>
      <c r="D2292" s="53"/>
      <c r="E2292" s="53"/>
      <c r="F2292" s="53"/>
      <c r="G2292" s="53"/>
      <c r="H2292" s="53"/>
      <c r="I2292" s="53"/>
      <c r="J2292" s="53"/>
    </row>
    <row r="2293" spans="3:10" ht="27" customHeight="1">
      <c r="C2293" s="53"/>
      <c r="D2293" s="53"/>
      <c r="E2293" s="53"/>
      <c r="F2293" s="53"/>
      <c r="G2293" s="53"/>
      <c r="H2293" s="53"/>
      <c r="I2293" s="53"/>
      <c r="J2293" s="53"/>
    </row>
    <row r="2294" spans="3:10" ht="27" customHeight="1">
      <c r="C2294" s="53"/>
      <c r="D2294" s="53"/>
      <c r="E2294" s="53"/>
      <c r="F2294" s="53"/>
      <c r="G2294" s="53"/>
      <c r="H2294" s="53"/>
      <c r="I2294" s="53"/>
      <c r="J2294" s="53"/>
    </row>
    <row r="2295" spans="3:10" ht="27" customHeight="1">
      <c r="C2295" s="53"/>
      <c r="D2295" s="53"/>
      <c r="E2295" s="53"/>
      <c r="F2295" s="53"/>
      <c r="G2295" s="53"/>
      <c r="H2295" s="53"/>
      <c r="I2295" s="53"/>
      <c r="J2295" s="53"/>
    </row>
    <row r="2296" spans="3:10" ht="27" customHeight="1">
      <c r="C2296" s="53"/>
      <c r="D2296" s="53"/>
      <c r="E2296" s="53"/>
      <c r="F2296" s="53"/>
      <c r="G2296" s="53"/>
      <c r="H2296" s="53"/>
      <c r="I2296" s="53"/>
      <c r="J2296" s="53"/>
    </row>
    <row r="2297" spans="3:10" ht="27" customHeight="1">
      <c r="C2297" s="53"/>
      <c r="D2297" s="53"/>
      <c r="E2297" s="53"/>
      <c r="F2297" s="53"/>
      <c r="G2297" s="53"/>
      <c r="H2297" s="53"/>
      <c r="I2297" s="53"/>
      <c r="J2297" s="53"/>
    </row>
    <row r="2298" spans="3:10" ht="27" customHeight="1">
      <c r="C2298" s="53"/>
      <c r="D2298" s="53"/>
      <c r="E2298" s="53"/>
      <c r="F2298" s="53"/>
      <c r="G2298" s="53"/>
      <c r="H2298" s="53"/>
      <c r="I2298" s="53"/>
      <c r="J2298" s="53"/>
    </row>
    <row r="2299" spans="3:10" ht="27" customHeight="1">
      <c r="C2299" s="53"/>
      <c r="D2299" s="53"/>
      <c r="E2299" s="53"/>
      <c r="F2299" s="53"/>
      <c r="G2299" s="53"/>
      <c r="H2299" s="53"/>
      <c r="I2299" s="53"/>
      <c r="J2299" s="53"/>
    </row>
    <row r="2300" spans="3:10" ht="27" customHeight="1">
      <c r="C2300" s="53"/>
      <c r="D2300" s="53"/>
      <c r="E2300" s="53"/>
      <c r="F2300" s="53"/>
      <c r="G2300" s="53"/>
      <c r="H2300" s="53"/>
      <c r="I2300" s="53"/>
      <c r="J2300" s="53"/>
    </row>
    <row r="2301" spans="3:10" ht="27" customHeight="1">
      <c r="C2301" s="53"/>
      <c r="D2301" s="53"/>
      <c r="E2301" s="53"/>
      <c r="F2301" s="53"/>
      <c r="G2301" s="53"/>
      <c r="H2301" s="53"/>
      <c r="I2301" s="53"/>
      <c r="J2301" s="53"/>
    </row>
    <row r="2302" spans="3:10" ht="27" customHeight="1">
      <c r="C2302" s="53"/>
      <c r="D2302" s="53"/>
      <c r="E2302" s="53"/>
      <c r="F2302" s="53"/>
      <c r="G2302" s="53"/>
      <c r="H2302" s="53"/>
      <c r="I2302" s="53"/>
      <c r="J2302" s="53"/>
    </row>
    <row r="2303" spans="3:10" ht="27" customHeight="1">
      <c r="C2303" s="53"/>
      <c r="D2303" s="53"/>
      <c r="E2303" s="53"/>
      <c r="F2303" s="53"/>
      <c r="G2303" s="53"/>
      <c r="H2303" s="53"/>
      <c r="I2303" s="53"/>
      <c r="J2303" s="53"/>
    </row>
    <row r="2304" spans="3:10" ht="27" customHeight="1">
      <c r="C2304" s="53"/>
      <c r="D2304" s="53"/>
      <c r="E2304" s="53"/>
      <c r="F2304" s="53"/>
      <c r="G2304" s="53"/>
      <c r="H2304" s="53"/>
      <c r="I2304" s="53"/>
      <c r="J2304" s="53"/>
    </row>
    <row r="2305" spans="3:10" ht="27" customHeight="1">
      <c r="C2305" s="53"/>
      <c r="D2305" s="53"/>
      <c r="E2305" s="53"/>
      <c r="F2305" s="53"/>
      <c r="G2305" s="53"/>
      <c r="H2305" s="53"/>
      <c r="I2305" s="53"/>
      <c r="J2305" s="53"/>
    </row>
    <row r="2306" spans="3:10" ht="27" customHeight="1">
      <c r="C2306" s="53"/>
      <c r="D2306" s="53"/>
      <c r="E2306" s="53"/>
      <c r="F2306" s="53"/>
      <c r="G2306" s="53"/>
      <c r="H2306" s="53"/>
      <c r="I2306" s="53"/>
      <c r="J2306" s="53"/>
    </row>
    <row r="2307" spans="3:10" ht="27" customHeight="1">
      <c r="C2307" s="53"/>
      <c r="D2307" s="53"/>
      <c r="E2307" s="53"/>
      <c r="F2307" s="53"/>
      <c r="G2307" s="53"/>
      <c r="H2307" s="53"/>
      <c r="I2307" s="53"/>
      <c r="J2307" s="53"/>
    </row>
    <row r="2308" spans="3:10" ht="27" customHeight="1">
      <c r="C2308" s="53"/>
      <c r="D2308" s="53"/>
      <c r="E2308" s="53"/>
      <c r="F2308" s="53"/>
      <c r="G2308" s="53"/>
      <c r="H2308" s="53"/>
      <c r="I2308" s="53"/>
      <c r="J2308" s="53"/>
    </row>
    <row r="2309" spans="3:10" ht="27" customHeight="1">
      <c r="C2309" s="53"/>
      <c r="D2309" s="53"/>
      <c r="E2309" s="53"/>
      <c r="F2309" s="53"/>
      <c r="G2309" s="53"/>
      <c r="H2309" s="53"/>
      <c r="I2309" s="53"/>
      <c r="J2309" s="53"/>
    </row>
    <row r="2310" spans="3:10" ht="27" customHeight="1">
      <c r="C2310" s="53"/>
      <c r="D2310" s="53"/>
      <c r="E2310" s="53"/>
      <c r="F2310" s="53"/>
      <c r="G2310" s="53"/>
      <c r="H2310" s="53"/>
      <c r="I2310" s="53"/>
      <c r="J2310" s="53"/>
    </row>
    <row r="2311" spans="3:10" ht="27" customHeight="1">
      <c r="C2311" s="53"/>
      <c r="D2311" s="53"/>
      <c r="E2311" s="53"/>
      <c r="F2311" s="53"/>
      <c r="G2311" s="53"/>
      <c r="H2311" s="53"/>
      <c r="I2311" s="53"/>
      <c r="J2311" s="53"/>
    </row>
    <row r="2312" spans="3:10" ht="27" customHeight="1">
      <c r="C2312" s="53"/>
      <c r="D2312" s="53"/>
      <c r="E2312" s="53"/>
      <c r="F2312" s="53"/>
      <c r="G2312" s="53"/>
      <c r="H2312" s="53"/>
      <c r="I2312" s="53"/>
      <c r="J2312" s="53"/>
    </row>
    <row r="2313" spans="3:10" ht="27" customHeight="1">
      <c r="C2313" s="53"/>
      <c r="D2313" s="53"/>
      <c r="E2313" s="53"/>
      <c r="F2313" s="53"/>
      <c r="G2313" s="53"/>
      <c r="H2313" s="53"/>
      <c r="I2313" s="53"/>
      <c r="J2313" s="53"/>
    </row>
    <row r="2314" spans="3:10" ht="27" customHeight="1">
      <c r="C2314" s="53"/>
      <c r="D2314" s="53"/>
      <c r="E2314" s="53"/>
      <c r="F2314" s="53"/>
      <c r="G2314" s="53"/>
      <c r="H2314" s="53"/>
      <c r="I2314" s="53"/>
      <c r="J2314" s="53"/>
    </row>
    <row r="2315" spans="3:10" ht="27" customHeight="1">
      <c r="C2315" s="53"/>
      <c r="D2315" s="53"/>
      <c r="E2315" s="53"/>
      <c r="F2315" s="53"/>
      <c r="G2315" s="53"/>
      <c r="H2315" s="53"/>
      <c r="I2315" s="53"/>
      <c r="J2315" s="53"/>
    </row>
    <row r="2316" spans="3:10" ht="27" customHeight="1">
      <c r="C2316" s="53"/>
      <c r="D2316" s="53"/>
      <c r="E2316" s="53"/>
      <c r="F2316" s="53"/>
      <c r="G2316" s="53"/>
      <c r="H2316" s="53"/>
      <c r="I2316" s="53"/>
      <c r="J2316" s="53"/>
    </row>
    <row r="2317" spans="3:10" ht="27" customHeight="1">
      <c r="C2317" s="53"/>
      <c r="D2317" s="53"/>
      <c r="E2317" s="53"/>
      <c r="F2317" s="53"/>
      <c r="G2317" s="53"/>
      <c r="H2317" s="53"/>
      <c r="I2317" s="53"/>
      <c r="J2317" s="53"/>
    </row>
    <row r="2318" spans="3:10" ht="27" customHeight="1">
      <c r="C2318" s="53"/>
      <c r="D2318" s="53"/>
      <c r="E2318" s="53"/>
      <c r="F2318" s="53"/>
      <c r="G2318" s="53"/>
      <c r="H2318" s="53"/>
      <c r="I2318" s="53"/>
      <c r="J2318" s="53"/>
    </row>
    <row r="2319" spans="3:10" ht="27" customHeight="1">
      <c r="C2319" s="53"/>
      <c r="D2319" s="53"/>
      <c r="E2319" s="53"/>
      <c r="F2319" s="53"/>
      <c r="G2319" s="53"/>
      <c r="H2319" s="53"/>
      <c r="I2319" s="53"/>
      <c r="J2319" s="53"/>
    </row>
    <row r="2320" spans="3:10" ht="27" customHeight="1">
      <c r="C2320" s="53"/>
      <c r="D2320" s="53"/>
      <c r="E2320" s="53"/>
      <c r="F2320" s="53"/>
      <c r="G2320" s="53"/>
      <c r="H2320" s="53"/>
      <c r="I2320" s="53"/>
      <c r="J2320" s="53"/>
    </row>
    <row r="2321" spans="3:10" ht="27" customHeight="1">
      <c r="C2321" s="53"/>
      <c r="D2321" s="53"/>
      <c r="E2321" s="53"/>
      <c r="F2321" s="53"/>
      <c r="G2321" s="53"/>
      <c r="H2321" s="53"/>
      <c r="I2321" s="53"/>
      <c r="J2321" s="53"/>
    </row>
    <row r="2322" spans="3:10" ht="27" customHeight="1">
      <c r="C2322" s="53"/>
      <c r="D2322" s="53"/>
      <c r="E2322" s="53"/>
      <c r="F2322" s="53"/>
      <c r="G2322" s="53"/>
      <c r="H2322" s="53"/>
      <c r="I2322" s="53"/>
      <c r="J2322" s="53"/>
    </row>
    <row r="2323" spans="3:10" ht="27" customHeight="1">
      <c r="C2323" s="53"/>
      <c r="D2323" s="53"/>
      <c r="E2323" s="53"/>
      <c r="F2323" s="53"/>
      <c r="G2323" s="53"/>
      <c r="H2323" s="53"/>
      <c r="I2323" s="53"/>
      <c r="J2323" s="53"/>
    </row>
    <row r="2324" spans="3:10" ht="27" customHeight="1">
      <c r="C2324" s="53"/>
      <c r="D2324" s="53"/>
      <c r="E2324" s="53"/>
      <c r="F2324" s="53"/>
      <c r="G2324" s="53"/>
      <c r="H2324" s="53"/>
      <c r="I2324" s="53"/>
      <c r="J2324" s="53"/>
    </row>
    <row r="2325" spans="3:10" ht="27" customHeight="1">
      <c r="C2325" s="53"/>
      <c r="D2325" s="53"/>
      <c r="E2325" s="53"/>
      <c r="F2325" s="53"/>
      <c r="G2325" s="53"/>
      <c r="H2325" s="53"/>
      <c r="I2325" s="53"/>
      <c r="J2325" s="53"/>
    </row>
    <row r="2326" spans="3:10" ht="27" customHeight="1">
      <c r="C2326" s="53"/>
      <c r="D2326" s="53"/>
      <c r="E2326" s="53"/>
      <c r="F2326" s="53"/>
      <c r="G2326" s="53"/>
      <c r="H2326" s="53"/>
      <c r="I2326" s="53"/>
      <c r="J2326" s="53"/>
    </row>
    <row r="2327" spans="3:10" ht="27" customHeight="1">
      <c r="C2327" s="53"/>
      <c r="D2327" s="53"/>
      <c r="E2327" s="53"/>
      <c r="F2327" s="53"/>
      <c r="G2327" s="53"/>
      <c r="H2327" s="53"/>
      <c r="I2327" s="53"/>
      <c r="J2327" s="53"/>
    </row>
    <row r="2328" spans="3:10" ht="27" customHeight="1">
      <c r="C2328" s="53"/>
      <c r="D2328" s="53"/>
      <c r="E2328" s="53"/>
      <c r="F2328" s="53"/>
      <c r="G2328" s="53"/>
      <c r="H2328" s="53"/>
      <c r="I2328" s="53"/>
      <c r="J2328" s="53"/>
    </row>
    <row r="2329" spans="3:10" ht="27" customHeight="1">
      <c r="C2329" s="53"/>
      <c r="D2329" s="53"/>
      <c r="E2329" s="53"/>
      <c r="F2329" s="53"/>
      <c r="G2329" s="53"/>
      <c r="H2329" s="53"/>
      <c r="I2329" s="53"/>
      <c r="J2329" s="53"/>
    </row>
    <row r="2330" spans="3:10" ht="27" customHeight="1">
      <c r="C2330" s="53"/>
      <c r="D2330" s="53"/>
      <c r="E2330" s="53"/>
      <c r="F2330" s="53"/>
      <c r="G2330" s="53"/>
      <c r="H2330" s="53"/>
      <c r="I2330" s="53"/>
      <c r="J2330" s="53"/>
    </row>
    <row r="2331" spans="3:10" ht="27" customHeight="1">
      <c r="C2331" s="53"/>
      <c r="D2331" s="53"/>
      <c r="E2331" s="53"/>
      <c r="F2331" s="53"/>
      <c r="G2331" s="53"/>
      <c r="H2331" s="53"/>
      <c r="I2331" s="53"/>
      <c r="J2331" s="53"/>
    </row>
    <row r="2332" spans="3:10" ht="27" customHeight="1">
      <c r="C2332" s="53"/>
      <c r="D2332" s="53"/>
      <c r="E2332" s="53"/>
      <c r="F2332" s="53"/>
      <c r="G2332" s="53"/>
      <c r="H2332" s="53"/>
      <c r="I2332" s="53"/>
      <c r="J2332" s="53"/>
    </row>
    <row r="2333" spans="3:10" ht="27" customHeight="1">
      <c r="C2333" s="53"/>
      <c r="D2333" s="53"/>
      <c r="E2333" s="53"/>
      <c r="F2333" s="53"/>
      <c r="G2333" s="53"/>
      <c r="H2333" s="53"/>
      <c r="I2333" s="53"/>
      <c r="J2333" s="53"/>
    </row>
    <row r="2334" spans="3:10" ht="27" customHeight="1">
      <c r="C2334" s="53"/>
      <c r="D2334" s="53"/>
      <c r="E2334" s="53"/>
      <c r="F2334" s="53"/>
      <c r="G2334" s="53"/>
      <c r="H2334" s="53"/>
      <c r="I2334" s="53"/>
      <c r="J2334" s="53"/>
    </row>
    <row r="2335" spans="3:10" ht="27" customHeight="1">
      <c r="C2335" s="53"/>
      <c r="D2335" s="53"/>
      <c r="E2335" s="53"/>
      <c r="F2335" s="53"/>
      <c r="G2335" s="53"/>
      <c r="H2335" s="53"/>
      <c r="I2335" s="53"/>
      <c r="J2335" s="53"/>
    </row>
    <row r="2336" spans="3:10" ht="27" customHeight="1">
      <c r="C2336" s="53"/>
      <c r="D2336" s="53"/>
      <c r="E2336" s="53"/>
      <c r="F2336" s="53"/>
      <c r="G2336" s="53"/>
      <c r="H2336" s="53"/>
      <c r="I2336" s="53"/>
      <c r="J2336" s="53"/>
    </row>
    <row r="2337" spans="3:10" ht="27" customHeight="1">
      <c r="C2337" s="53"/>
      <c r="D2337" s="53"/>
      <c r="E2337" s="53"/>
      <c r="F2337" s="53"/>
      <c r="G2337" s="53"/>
      <c r="H2337" s="53"/>
      <c r="I2337" s="53"/>
      <c r="J2337" s="53"/>
    </row>
    <row r="2338" spans="3:10" ht="27" customHeight="1">
      <c r="C2338" s="53"/>
      <c r="D2338" s="53"/>
      <c r="E2338" s="53"/>
      <c r="F2338" s="53"/>
      <c r="G2338" s="53"/>
      <c r="H2338" s="53"/>
      <c r="I2338" s="53"/>
      <c r="J2338" s="53"/>
    </row>
    <row r="2339" spans="3:10" ht="27" customHeight="1">
      <c r="C2339" s="53"/>
      <c r="D2339" s="53"/>
      <c r="E2339" s="53"/>
      <c r="F2339" s="53"/>
      <c r="G2339" s="53"/>
      <c r="H2339" s="53"/>
      <c r="I2339" s="53"/>
      <c r="J2339" s="53"/>
    </row>
    <row r="2340" spans="3:10" ht="27" customHeight="1">
      <c r="C2340" s="53"/>
      <c r="D2340" s="53"/>
      <c r="E2340" s="53"/>
      <c r="F2340" s="53"/>
      <c r="G2340" s="53"/>
      <c r="H2340" s="53"/>
      <c r="I2340" s="53"/>
      <c r="J2340" s="53"/>
    </row>
    <row r="2341" spans="3:10" ht="27" customHeight="1">
      <c r="C2341" s="53"/>
      <c r="D2341" s="53"/>
      <c r="E2341" s="53"/>
      <c r="F2341" s="53"/>
      <c r="G2341" s="53"/>
      <c r="H2341" s="53"/>
      <c r="I2341" s="53"/>
      <c r="J2341" s="53"/>
    </row>
    <row r="2342" spans="3:10" ht="27" customHeight="1">
      <c r="C2342" s="53"/>
      <c r="D2342" s="53"/>
      <c r="E2342" s="53"/>
      <c r="F2342" s="53"/>
      <c r="G2342" s="53"/>
      <c r="H2342" s="53"/>
      <c r="I2342" s="53"/>
      <c r="J2342" s="53"/>
    </row>
    <row r="2343" spans="3:10" ht="27" customHeight="1">
      <c r="C2343" s="53"/>
      <c r="D2343" s="53"/>
      <c r="E2343" s="53"/>
      <c r="F2343" s="53"/>
      <c r="G2343" s="53"/>
      <c r="H2343" s="53"/>
      <c r="I2343" s="53"/>
      <c r="J2343" s="53"/>
    </row>
    <row r="2344" spans="3:10" ht="27" customHeight="1">
      <c r="C2344" s="53"/>
      <c r="D2344" s="53"/>
      <c r="E2344" s="53"/>
      <c r="F2344" s="53"/>
      <c r="G2344" s="53"/>
      <c r="H2344" s="53"/>
      <c r="I2344" s="53"/>
      <c r="J2344" s="53"/>
    </row>
    <row r="2345" spans="3:10" ht="27" customHeight="1">
      <c r="C2345" s="53"/>
      <c r="D2345" s="53"/>
      <c r="E2345" s="53"/>
      <c r="F2345" s="53"/>
      <c r="G2345" s="53"/>
      <c r="H2345" s="53"/>
      <c r="I2345" s="53"/>
      <c r="J2345" s="53"/>
    </row>
    <row r="2346" spans="3:10" ht="27" customHeight="1">
      <c r="C2346" s="53"/>
      <c r="D2346" s="53"/>
      <c r="E2346" s="53"/>
      <c r="F2346" s="53"/>
      <c r="G2346" s="53"/>
      <c r="H2346" s="53"/>
      <c r="I2346" s="53"/>
      <c r="J2346" s="53"/>
    </row>
    <row r="2347" spans="3:10" ht="27" customHeight="1">
      <c r="C2347" s="53"/>
      <c r="D2347" s="53"/>
      <c r="E2347" s="53"/>
      <c r="F2347" s="53"/>
      <c r="G2347" s="53"/>
      <c r="H2347" s="53"/>
      <c r="I2347" s="53"/>
      <c r="J2347" s="53"/>
    </row>
    <row r="2348" spans="3:10" ht="27" customHeight="1">
      <c r="C2348" s="53"/>
      <c r="D2348" s="53"/>
      <c r="E2348" s="53"/>
      <c r="F2348" s="53"/>
      <c r="G2348" s="53"/>
      <c r="H2348" s="53"/>
      <c r="I2348" s="53"/>
      <c r="J2348" s="53"/>
    </row>
    <row r="2349" spans="3:10" ht="27" customHeight="1">
      <c r="C2349" s="53"/>
      <c r="D2349" s="53"/>
      <c r="E2349" s="53"/>
      <c r="F2349" s="53"/>
      <c r="G2349" s="53"/>
      <c r="H2349" s="53"/>
      <c r="I2349" s="53"/>
      <c r="J2349" s="53"/>
    </row>
    <row r="2350" spans="3:10" ht="27" customHeight="1">
      <c r="C2350" s="53"/>
      <c r="D2350" s="53"/>
      <c r="E2350" s="53"/>
      <c r="F2350" s="53"/>
      <c r="G2350" s="53"/>
      <c r="H2350" s="53"/>
      <c r="I2350" s="53"/>
      <c r="J2350" s="53"/>
    </row>
    <row r="2351" spans="3:10" ht="27" customHeight="1">
      <c r="C2351" s="53"/>
      <c r="D2351" s="53"/>
      <c r="E2351" s="53"/>
      <c r="F2351" s="53"/>
      <c r="G2351" s="53"/>
      <c r="H2351" s="53"/>
      <c r="I2351" s="53"/>
      <c r="J2351" s="53"/>
    </row>
    <row r="2352" spans="3:10" ht="27" customHeight="1">
      <c r="C2352" s="53"/>
      <c r="D2352" s="53"/>
      <c r="E2352" s="53"/>
      <c r="F2352" s="53"/>
      <c r="G2352" s="53"/>
      <c r="H2352" s="53"/>
      <c r="I2352" s="53"/>
      <c r="J2352" s="53"/>
    </row>
    <row r="2353" spans="3:10" ht="27" customHeight="1">
      <c r="C2353" s="53"/>
      <c r="D2353" s="53"/>
      <c r="E2353" s="53"/>
      <c r="F2353" s="53"/>
      <c r="G2353" s="53"/>
      <c r="H2353" s="53"/>
      <c r="I2353" s="53"/>
      <c r="J2353" s="53"/>
    </row>
    <row r="2354" spans="3:10" ht="27" customHeight="1">
      <c r="C2354" s="53"/>
      <c r="D2354" s="53"/>
      <c r="E2354" s="53"/>
      <c r="F2354" s="53"/>
      <c r="G2354" s="53"/>
      <c r="H2354" s="53"/>
      <c r="I2354" s="53"/>
      <c r="J2354" s="53"/>
    </row>
    <row r="2355" spans="3:10" ht="27" customHeight="1">
      <c r="C2355" s="53"/>
      <c r="D2355" s="53"/>
      <c r="E2355" s="53"/>
      <c r="F2355" s="53"/>
      <c r="G2355" s="53"/>
      <c r="H2355" s="53"/>
      <c r="I2355" s="53"/>
      <c r="J2355" s="53"/>
    </row>
    <row r="2356" spans="3:10" ht="27" customHeight="1">
      <c r="C2356" s="53"/>
      <c r="D2356" s="53"/>
      <c r="E2356" s="53"/>
      <c r="F2356" s="53"/>
      <c r="G2356" s="53"/>
      <c r="H2356" s="53"/>
      <c r="I2356" s="53"/>
      <c r="J2356" s="53"/>
    </row>
    <row r="2357" spans="3:10" ht="27" customHeight="1">
      <c r="C2357" s="53"/>
      <c r="D2357" s="53"/>
      <c r="E2357" s="53"/>
      <c r="F2357" s="53"/>
      <c r="G2357" s="53"/>
      <c r="H2357" s="53"/>
      <c r="I2357" s="53"/>
      <c r="J2357" s="53"/>
    </row>
    <row r="2358" spans="3:10" ht="27" customHeight="1">
      <c r="C2358" s="53"/>
      <c r="D2358" s="53"/>
      <c r="E2358" s="53"/>
      <c r="F2358" s="53"/>
      <c r="G2358" s="53"/>
      <c r="H2358" s="53"/>
      <c r="I2358" s="53"/>
      <c r="J2358" s="53"/>
    </row>
    <row r="2359" spans="3:10" ht="27" customHeight="1">
      <c r="C2359" s="53"/>
      <c r="D2359" s="53"/>
      <c r="E2359" s="53"/>
      <c r="F2359" s="53"/>
      <c r="G2359" s="53"/>
      <c r="H2359" s="53"/>
      <c r="I2359" s="53"/>
      <c r="J2359" s="53"/>
    </row>
    <row r="2360" spans="3:10" ht="27" customHeight="1">
      <c r="C2360" s="53"/>
      <c r="D2360" s="53"/>
      <c r="E2360" s="53"/>
      <c r="F2360" s="53"/>
      <c r="G2360" s="53"/>
      <c r="H2360" s="53"/>
      <c r="I2360" s="53"/>
      <c r="J2360" s="53"/>
    </row>
    <row r="2361" spans="3:10" ht="27" customHeight="1">
      <c r="C2361" s="53"/>
      <c r="D2361" s="53"/>
      <c r="E2361" s="53"/>
      <c r="F2361" s="53"/>
      <c r="G2361" s="53"/>
      <c r="H2361" s="53"/>
      <c r="I2361" s="53"/>
      <c r="J2361" s="53"/>
    </row>
    <row r="2362" spans="3:10" ht="27" customHeight="1">
      <c r="C2362" s="53"/>
      <c r="D2362" s="53"/>
      <c r="E2362" s="53"/>
      <c r="F2362" s="53"/>
      <c r="G2362" s="53"/>
      <c r="H2362" s="53"/>
      <c r="I2362" s="53"/>
      <c r="J2362" s="53"/>
    </row>
    <row r="2363" spans="3:10" ht="27" customHeight="1">
      <c r="C2363" s="53"/>
      <c r="D2363" s="53"/>
      <c r="E2363" s="53"/>
      <c r="F2363" s="53"/>
      <c r="G2363" s="53"/>
      <c r="H2363" s="53"/>
      <c r="I2363" s="53"/>
      <c r="J2363" s="53"/>
    </row>
    <row r="2364" spans="3:10" ht="27" customHeight="1">
      <c r="C2364" s="53"/>
      <c r="D2364" s="53"/>
      <c r="E2364" s="53"/>
      <c r="F2364" s="53"/>
      <c r="G2364" s="53"/>
      <c r="H2364" s="53"/>
      <c r="I2364" s="53"/>
      <c r="J2364" s="53"/>
    </row>
    <row r="2365" spans="3:10" ht="27" customHeight="1">
      <c r="C2365" s="53"/>
      <c r="D2365" s="53"/>
      <c r="E2365" s="53"/>
      <c r="F2365" s="53"/>
      <c r="G2365" s="53"/>
      <c r="H2365" s="53"/>
      <c r="I2365" s="53"/>
      <c r="J2365" s="53"/>
    </row>
    <row r="2366" spans="3:10" ht="27" customHeight="1">
      <c r="C2366" s="53"/>
      <c r="D2366" s="53"/>
      <c r="E2366" s="53"/>
      <c r="F2366" s="53"/>
      <c r="G2366" s="53"/>
      <c r="H2366" s="53"/>
      <c r="I2366" s="53"/>
      <c r="J2366" s="53"/>
    </row>
    <row r="2367" spans="3:10" ht="27" customHeight="1">
      <c r="C2367" s="53"/>
      <c r="D2367" s="53"/>
      <c r="E2367" s="53"/>
      <c r="F2367" s="53"/>
      <c r="G2367" s="53"/>
      <c r="H2367" s="53"/>
      <c r="I2367" s="53"/>
      <c r="J2367" s="53"/>
    </row>
    <row r="2368" spans="3:10" ht="27" customHeight="1">
      <c r="C2368" s="53"/>
      <c r="D2368" s="53"/>
      <c r="E2368" s="53"/>
      <c r="F2368" s="53"/>
      <c r="G2368" s="53"/>
      <c r="H2368" s="53"/>
      <c r="I2368" s="53"/>
      <c r="J2368" s="53"/>
    </row>
    <row r="2369" spans="3:10" ht="27" customHeight="1">
      <c r="C2369" s="53"/>
      <c r="D2369" s="53"/>
      <c r="E2369" s="53"/>
      <c r="F2369" s="53"/>
      <c r="G2369" s="53"/>
      <c r="H2369" s="53"/>
      <c r="I2369" s="53"/>
      <c r="J2369" s="53"/>
    </row>
    <row r="2370" spans="3:10" ht="27" customHeight="1">
      <c r="C2370" s="53"/>
      <c r="D2370" s="53"/>
      <c r="E2370" s="53"/>
      <c r="F2370" s="53"/>
      <c r="G2370" s="53"/>
      <c r="H2370" s="53"/>
      <c r="I2370" s="53"/>
      <c r="J2370" s="53"/>
    </row>
    <row r="2371" spans="3:10" ht="27" customHeight="1">
      <c r="C2371" s="53"/>
      <c r="D2371" s="53"/>
      <c r="E2371" s="53"/>
      <c r="F2371" s="53"/>
      <c r="G2371" s="53"/>
      <c r="H2371" s="53"/>
      <c r="I2371" s="53"/>
      <c r="J2371" s="53"/>
    </row>
    <row r="2372" spans="3:10" ht="27" customHeight="1">
      <c r="C2372" s="53"/>
      <c r="D2372" s="53"/>
      <c r="E2372" s="53"/>
      <c r="F2372" s="53"/>
      <c r="G2372" s="53"/>
      <c r="H2372" s="53"/>
      <c r="I2372" s="53"/>
      <c r="J2372" s="53"/>
    </row>
    <row r="2373" spans="3:10" ht="27" customHeight="1">
      <c r="C2373" s="53"/>
      <c r="D2373" s="53"/>
      <c r="E2373" s="53"/>
      <c r="F2373" s="53"/>
      <c r="G2373" s="53"/>
      <c r="H2373" s="53"/>
      <c r="I2373" s="53"/>
      <c r="J2373" s="53"/>
    </row>
    <row r="2374" spans="3:10" ht="27" customHeight="1">
      <c r="C2374" s="53"/>
      <c r="D2374" s="53"/>
      <c r="E2374" s="53"/>
      <c r="F2374" s="53"/>
      <c r="G2374" s="53"/>
      <c r="H2374" s="53"/>
      <c r="I2374" s="53"/>
      <c r="J2374" s="53"/>
    </row>
    <row r="2375" spans="3:10" ht="27" customHeight="1">
      <c r="C2375" s="53"/>
      <c r="D2375" s="53"/>
      <c r="E2375" s="53"/>
      <c r="F2375" s="53"/>
      <c r="G2375" s="53"/>
      <c r="H2375" s="53"/>
      <c r="I2375" s="53"/>
      <c r="J2375" s="53"/>
    </row>
    <row r="2376" spans="3:10" ht="27" customHeight="1">
      <c r="C2376" s="53"/>
      <c r="D2376" s="53"/>
      <c r="E2376" s="53"/>
      <c r="F2376" s="53"/>
      <c r="G2376" s="53"/>
      <c r="H2376" s="53"/>
      <c r="I2376" s="53"/>
      <c r="J2376" s="53"/>
    </row>
    <row r="2377" spans="3:10" ht="27" customHeight="1">
      <c r="C2377" s="53"/>
      <c r="D2377" s="53"/>
      <c r="E2377" s="53"/>
      <c r="F2377" s="53"/>
      <c r="G2377" s="53"/>
      <c r="H2377" s="53"/>
      <c r="I2377" s="53"/>
      <c r="J2377" s="53"/>
    </row>
    <row r="2378" spans="3:10" ht="27" customHeight="1">
      <c r="C2378" s="53"/>
      <c r="D2378" s="53"/>
      <c r="E2378" s="53"/>
      <c r="F2378" s="53"/>
      <c r="G2378" s="53"/>
      <c r="H2378" s="53"/>
      <c r="I2378" s="53"/>
      <c r="J2378" s="53"/>
    </row>
    <row r="2379" spans="3:10" ht="27" customHeight="1">
      <c r="C2379" s="53"/>
      <c r="D2379" s="53"/>
      <c r="E2379" s="53"/>
      <c r="F2379" s="53"/>
      <c r="G2379" s="53"/>
      <c r="H2379" s="53"/>
      <c r="I2379" s="53"/>
      <c r="J2379" s="53"/>
    </row>
    <row r="2380" spans="3:10" ht="27" customHeight="1">
      <c r="C2380" s="53"/>
      <c r="D2380" s="53"/>
      <c r="E2380" s="53"/>
      <c r="F2380" s="53"/>
      <c r="G2380" s="53"/>
      <c r="H2380" s="53"/>
      <c r="I2380" s="53"/>
      <c r="J2380" s="53"/>
    </row>
    <row r="2381" spans="3:10" ht="27" customHeight="1">
      <c r="C2381" s="53"/>
      <c r="D2381" s="53"/>
      <c r="E2381" s="53"/>
      <c r="F2381" s="53"/>
      <c r="G2381" s="53"/>
      <c r="H2381" s="53"/>
      <c r="I2381" s="53"/>
      <c r="J2381" s="53"/>
    </row>
    <row r="2382" spans="3:10" ht="27" customHeight="1">
      <c r="C2382" s="53"/>
      <c r="D2382" s="53"/>
      <c r="E2382" s="53"/>
      <c r="F2382" s="53"/>
      <c r="G2382" s="53"/>
      <c r="H2382" s="53"/>
      <c r="I2382" s="53"/>
      <c r="J2382" s="53"/>
    </row>
    <row r="2383" spans="3:10" ht="27" customHeight="1">
      <c r="C2383" s="53"/>
      <c r="D2383" s="53"/>
      <c r="E2383" s="53"/>
      <c r="F2383" s="53"/>
      <c r="G2383" s="53"/>
      <c r="H2383" s="53"/>
      <c r="I2383" s="53"/>
      <c r="J2383" s="53"/>
    </row>
    <row r="2384" spans="3:10" ht="27" customHeight="1">
      <c r="C2384" s="53"/>
      <c r="D2384" s="53"/>
      <c r="E2384" s="53"/>
      <c r="F2384" s="53"/>
      <c r="G2384" s="53"/>
      <c r="H2384" s="53"/>
      <c r="I2384" s="53"/>
      <c r="J2384" s="53"/>
    </row>
    <row r="2385" spans="3:10" ht="27" customHeight="1">
      <c r="C2385" s="53"/>
      <c r="D2385" s="53"/>
      <c r="E2385" s="53"/>
      <c r="F2385" s="53"/>
      <c r="G2385" s="53"/>
      <c r="H2385" s="53"/>
      <c r="I2385" s="53"/>
      <c r="J2385" s="53"/>
    </row>
    <row r="2386" spans="3:10" ht="27" customHeight="1">
      <c r="C2386" s="53"/>
      <c r="D2386" s="53"/>
      <c r="E2386" s="53"/>
      <c r="F2386" s="53"/>
      <c r="G2386" s="53"/>
      <c r="H2386" s="53"/>
      <c r="I2386" s="53"/>
      <c r="J2386" s="53"/>
    </row>
    <row r="2387" spans="3:10" ht="27" customHeight="1">
      <c r="C2387" s="53"/>
      <c r="D2387" s="53"/>
      <c r="E2387" s="53"/>
      <c r="F2387" s="53"/>
      <c r="G2387" s="53"/>
      <c r="H2387" s="53"/>
      <c r="I2387" s="53"/>
      <c r="J2387" s="53"/>
    </row>
    <row r="2388" spans="3:10" ht="27" customHeight="1">
      <c r="C2388" s="53"/>
      <c r="D2388" s="53"/>
      <c r="E2388" s="53"/>
      <c r="F2388" s="53"/>
      <c r="G2388" s="53"/>
      <c r="H2388" s="53"/>
      <c r="I2388" s="53"/>
      <c r="J2388" s="53"/>
    </row>
    <row r="2389" spans="3:10" ht="27" customHeight="1">
      <c r="C2389" s="53"/>
      <c r="D2389" s="53"/>
      <c r="E2389" s="53"/>
      <c r="F2389" s="53"/>
      <c r="G2389" s="53"/>
      <c r="H2389" s="53"/>
      <c r="I2389" s="53"/>
      <c r="J2389" s="53"/>
    </row>
    <row r="2390" spans="3:10" ht="27" customHeight="1">
      <c r="C2390" s="53"/>
      <c r="D2390" s="53"/>
      <c r="E2390" s="53"/>
      <c r="F2390" s="53"/>
      <c r="G2390" s="53"/>
      <c r="H2390" s="53"/>
      <c r="I2390" s="53"/>
      <c r="J2390" s="53"/>
    </row>
    <row r="2391" spans="3:10" ht="27" customHeight="1">
      <c r="C2391" s="53"/>
      <c r="D2391" s="53"/>
      <c r="E2391" s="53"/>
      <c r="F2391" s="53"/>
      <c r="G2391" s="53"/>
      <c r="H2391" s="53"/>
      <c r="I2391" s="53"/>
      <c r="J2391" s="53"/>
    </row>
    <row r="2392" spans="3:10" ht="27" customHeight="1">
      <c r="C2392" s="53"/>
      <c r="D2392" s="53"/>
      <c r="E2392" s="53"/>
      <c r="F2392" s="53"/>
      <c r="G2392" s="53"/>
      <c r="H2392" s="53"/>
      <c r="I2392" s="53"/>
      <c r="J2392" s="53"/>
    </row>
    <row r="2393" spans="3:10" ht="27" customHeight="1">
      <c r="C2393" s="53"/>
      <c r="D2393" s="53"/>
      <c r="E2393" s="53"/>
      <c r="F2393" s="53"/>
      <c r="G2393" s="53"/>
      <c r="H2393" s="53"/>
      <c r="I2393" s="53"/>
      <c r="J2393" s="53"/>
    </row>
    <row r="2394" spans="3:10" ht="27" customHeight="1">
      <c r="C2394" s="53"/>
      <c r="D2394" s="53"/>
      <c r="E2394" s="53"/>
      <c r="F2394" s="53"/>
      <c r="G2394" s="53"/>
      <c r="H2394" s="53"/>
      <c r="I2394" s="53"/>
      <c r="J2394" s="53"/>
    </row>
    <row r="2395" spans="3:10" ht="27" customHeight="1">
      <c r="C2395" s="53"/>
      <c r="D2395" s="53"/>
      <c r="E2395" s="53"/>
      <c r="F2395" s="53"/>
      <c r="G2395" s="53"/>
      <c r="H2395" s="53"/>
      <c r="I2395" s="53"/>
      <c r="J2395" s="53"/>
    </row>
    <row r="2396" spans="3:10" ht="27" customHeight="1">
      <c r="C2396" s="53"/>
      <c r="D2396" s="53"/>
      <c r="E2396" s="53"/>
      <c r="F2396" s="53"/>
      <c r="G2396" s="53"/>
      <c r="H2396" s="53"/>
      <c r="I2396" s="53"/>
      <c r="J2396" s="53"/>
    </row>
    <row r="2397" spans="3:10" ht="27" customHeight="1">
      <c r="C2397" s="53"/>
      <c r="D2397" s="53"/>
      <c r="E2397" s="53"/>
      <c r="F2397" s="53"/>
      <c r="G2397" s="53"/>
      <c r="H2397" s="53"/>
      <c r="I2397" s="53"/>
      <c r="J2397" s="53"/>
    </row>
    <row r="2398" spans="3:10" ht="27" customHeight="1">
      <c r="C2398" s="53"/>
      <c r="D2398" s="53"/>
      <c r="E2398" s="53"/>
      <c r="F2398" s="53"/>
      <c r="G2398" s="53"/>
      <c r="H2398" s="53"/>
      <c r="I2398" s="53"/>
      <c r="J2398" s="53"/>
    </row>
    <row r="2399" spans="3:10" ht="27" customHeight="1">
      <c r="C2399" s="53"/>
      <c r="D2399" s="53"/>
      <c r="E2399" s="53"/>
      <c r="F2399" s="53"/>
      <c r="G2399" s="53"/>
      <c r="H2399" s="53"/>
      <c r="I2399" s="53"/>
      <c r="J2399" s="53"/>
    </row>
    <row r="2400" spans="3:10" ht="27" customHeight="1">
      <c r="C2400" s="53"/>
      <c r="D2400" s="53"/>
      <c r="E2400" s="53"/>
      <c r="F2400" s="53"/>
      <c r="G2400" s="53"/>
      <c r="H2400" s="53"/>
      <c r="I2400" s="53"/>
      <c r="J2400" s="53"/>
    </row>
    <row r="2401" spans="3:10" ht="27" customHeight="1">
      <c r="C2401" s="53"/>
      <c r="D2401" s="53"/>
      <c r="E2401" s="53"/>
      <c r="F2401" s="53"/>
      <c r="G2401" s="53"/>
      <c r="H2401" s="53"/>
      <c r="I2401" s="53"/>
      <c r="J2401" s="53"/>
    </row>
    <row r="2402" spans="3:10" ht="27" customHeight="1">
      <c r="C2402" s="53"/>
      <c r="D2402" s="53"/>
      <c r="E2402" s="53"/>
      <c r="F2402" s="53"/>
      <c r="G2402" s="53"/>
      <c r="H2402" s="53"/>
      <c r="I2402" s="53"/>
      <c r="J2402" s="53"/>
    </row>
    <row r="2403" spans="3:10" ht="27" customHeight="1">
      <c r="C2403" s="53"/>
      <c r="D2403" s="53"/>
      <c r="E2403" s="53"/>
      <c r="F2403" s="53"/>
      <c r="G2403" s="53"/>
      <c r="H2403" s="53"/>
      <c r="I2403" s="53"/>
      <c r="J2403" s="53"/>
    </row>
    <row r="2404" spans="3:10" ht="27" customHeight="1">
      <c r="C2404" s="53"/>
      <c r="D2404" s="53"/>
      <c r="E2404" s="53"/>
      <c r="F2404" s="53"/>
      <c r="G2404" s="53"/>
      <c r="H2404" s="53"/>
      <c r="I2404" s="53"/>
      <c r="J2404" s="53"/>
    </row>
    <row r="2405" spans="3:10" ht="27" customHeight="1">
      <c r="C2405" s="53"/>
      <c r="D2405" s="53"/>
      <c r="E2405" s="53"/>
      <c r="F2405" s="53"/>
      <c r="G2405" s="53"/>
      <c r="H2405" s="53"/>
      <c r="I2405" s="53"/>
      <c r="J2405" s="53"/>
    </row>
    <row r="2406" spans="3:10" ht="27" customHeight="1">
      <c r="C2406" s="53"/>
      <c r="D2406" s="53"/>
      <c r="E2406" s="53"/>
      <c r="F2406" s="53"/>
      <c r="G2406" s="53"/>
      <c r="H2406" s="53"/>
      <c r="I2406" s="53"/>
      <c r="J2406" s="53"/>
    </row>
    <row r="2407" spans="3:10" ht="27" customHeight="1">
      <c r="C2407" s="53"/>
      <c r="D2407" s="53"/>
      <c r="E2407" s="53"/>
      <c r="F2407" s="53"/>
      <c r="G2407" s="53"/>
      <c r="H2407" s="53"/>
      <c r="I2407" s="53"/>
      <c r="J2407" s="53"/>
    </row>
    <row r="2408" spans="3:10" ht="27" customHeight="1">
      <c r="C2408" s="53"/>
      <c r="D2408" s="53"/>
      <c r="E2408" s="53"/>
      <c r="F2408" s="53"/>
      <c r="G2408" s="53"/>
      <c r="H2408" s="53"/>
      <c r="I2408" s="53"/>
      <c r="J2408" s="53"/>
    </row>
    <row r="2409" spans="3:10" ht="27" customHeight="1">
      <c r="C2409" s="53"/>
      <c r="D2409" s="53"/>
      <c r="E2409" s="53"/>
      <c r="F2409" s="53"/>
      <c r="G2409" s="53"/>
      <c r="H2409" s="53"/>
      <c r="I2409" s="53"/>
      <c r="J2409" s="53"/>
    </row>
    <row r="2410" spans="3:10" ht="27" customHeight="1">
      <c r="C2410" s="53"/>
      <c r="D2410" s="53"/>
      <c r="E2410" s="53"/>
      <c r="F2410" s="53"/>
      <c r="G2410" s="53"/>
      <c r="H2410" s="53"/>
      <c r="I2410" s="53"/>
      <c r="J2410" s="53"/>
    </row>
    <row r="2411" spans="3:10" ht="27" customHeight="1">
      <c r="C2411" s="53"/>
      <c r="D2411" s="53"/>
      <c r="E2411" s="53"/>
      <c r="F2411" s="53"/>
      <c r="G2411" s="53"/>
      <c r="H2411" s="53"/>
      <c r="I2411" s="53"/>
      <c r="J2411" s="53"/>
    </row>
    <row r="2412" spans="3:10" ht="27" customHeight="1">
      <c r="C2412" s="53"/>
      <c r="D2412" s="53"/>
      <c r="E2412" s="53"/>
      <c r="F2412" s="53"/>
      <c r="G2412" s="53"/>
      <c r="H2412" s="53"/>
      <c r="I2412" s="53"/>
      <c r="J2412" s="53"/>
    </row>
    <row r="2413" spans="3:10" ht="27" customHeight="1">
      <c r="C2413" s="53"/>
      <c r="D2413" s="53"/>
      <c r="E2413" s="53"/>
      <c r="F2413" s="53"/>
      <c r="G2413" s="53"/>
      <c r="H2413" s="53"/>
      <c r="I2413" s="53"/>
      <c r="J2413" s="53"/>
    </row>
    <row r="2414" spans="3:10" ht="27" customHeight="1">
      <c r="C2414" s="53"/>
      <c r="D2414" s="53"/>
      <c r="E2414" s="53"/>
      <c r="F2414" s="53"/>
      <c r="G2414" s="53"/>
      <c r="H2414" s="53"/>
      <c r="I2414" s="53"/>
      <c r="J2414" s="53"/>
    </row>
    <row r="2415" spans="3:10" ht="27" customHeight="1">
      <c r="C2415" s="53"/>
      <c r="D2415" s="53"/>
      <c r="E2415" s="53"/>
      <c r="F2415" s="53"/>
      <c r="G2415" s="53"/>
      <c r="H2415" s="53"/>
      <c r="I2415" s="53"/>
      <c r="J2415" s="53"/>
    </row>
    <row r="2416" spans="3:10" ht="27" customHeight="1">
      <c r="C2416" s="53"/>
      <c r="D2416" s="53"/>
      <c r="E2416" s="53"/>
      <c r="F2416" s="53"/>
      <c r="G2416" s="53"/>
      <c r="H2416" s="53"/>
      <c r="I2416" s="53"/>
      <c r="J2416" s="53"/>
    </row>
    <row r="2417" spans="3:10" ht="27" customHeight="1">
      <c r="C2417" s="53"/>
      <c r="D2417" s="53"/>
      <c r="E2417" s="53"/>
      <c r="F2417" s="53"/>
      <c r="G2417" s="53"/>
      <c r="H2417" s="53"/>
      <c r="I2417" s="53"/>
      <c r="J2417" s="53"/>
    </row>
    <row r="2418" spans="3:10" ht="27" customHeight="1">
      <c r="C2418" s="53"/>
      <c r="D2418" s="53"/>
      <c r="E2418" s="53"/>
      <c r="F2418" s="53"/>
      <c r="G2418" s="53"/>
      <c r="H2418" s="53"/>
      <c r="I2418" s="53"/>
      <c r="J2418" s="53"/>
    </row>
    <row r="2419" spans="3:10" ht="27" customHeight="1">
      <c r="C2419" s="53"/>
      <c r="D2419" s="53"/>
      <c r="E2419" s="53"/>
      <c r="F2419" s="53"/>
      <c r="G2419" s="53"/>
      <c r="H2419" s="53"/>
      <c r="I2419" s="53"/>
      <c r="J2419" s="53"/>
    </row>
    <row r="2420" spans="3:10" ht="27" customHeight="1">
      <c r="C2420" s="53"/>
      <c r="D2420" s="53"/>
      <c r="E2420" s="53"/>
      <c r="F2420" s="53"/>
      <c r="G2420" s="53"/>
      <c r="H2420" s="53"/>
      <c r="I2420" s="53"/>
      <c r="J2420" s="53"/>
    </row>
    <row r="2421" spans="3:10" ht="27" customHeight="1">
      <c r="C2421" s="53"/>
      <c r="D2421" s="53"/>
      <c r="E2421" s="53"/>
      <c r="F2421" s="53"/>
      <c r="G2421" s="53"/>
      <c r="H2421" s="53"/>
      <c r="I2421" s="53"/>
      <c r="J2421" s="53"/>
    </row>
    <row r="2422" spans="3:10" ht="27" customHeight="1">
      <c r="C2422" s="53"/>
      <c r="D2422" s="53"/>
      <c r="E2422" s="53"/>
      <c r="F2422" s="53"/>
      <c r="G2422" s="53"/>
      <c r="H2422" s="53"/>
      <c r="I2422" s="53"/>
      <c r="J2422" s="53"/>
    </row>
    <row r="2423" spans="3:10" ht="27" customHeight="1">
      <c r="C2423" s="53"/>
      <c r="D2423" s="53"/>
      <c r="E2423" s="53"/>
      <c r="F2423" s="53"/>
      <c r="G2423" s="53"/>
      <c r="H2423" s="53"/>
      <c r="I2423" s="53"/>
      <c r="J2423" s="53"/>
    </row>
    <row r="2424" spans="3:10" ht="27" customHeight="1">
      <c r="C2424" s="53"/>
      <c r="D2424" s="53"/>
      <c r="E2424" s="53"/>
      <c r="F2424" s="53"/>
      <c r="G2424" s="53"/>
      <c r="H2424" s="53"/>
      <c r="I2424" s="53"/>
      <c r="J2424" s="53"/>
    </row>
    <row r="2425" spans="3:10" ht="27" customHeight="1">
      <c r="C2425" s="53"/>
      <c r="D2425" s="53"/>
      <c r="E2425" s="53"/>
      <c r="F2425" s="53"/>
      <c r="G2425" s="53"/>
      <c r="H2425" s="53"/>
      <c r="I2425" s="53"/>
      <c r="J2425" s="53"/>
    </row>
    <row r="2426" spans="3:10" ht="27" customHeight="1">
      <c r="C2426" s="53"/>
      <c r="D2426" s="53"/>
      <c r="E2426" s="53"/>
      <c r="F2426" s="53"/>
      <c r="G2426" s="53"/>
      <c r="H2426" s="53"/>
      <c r="I2426" s="53"/>
      <c r="J2426" s="53"/>
    </row>
    <row r="2427" spans="3:10" ht="27" customHeight="1">
      <c r="C2427" s="53"/>
      <c r="D2427" s="53"/>
      <c r="E2427" s="53"/>
      <c r="F2427" s="53"/>
      <c r="G2427" s="53"/>
      <c r="H2427" s="53"/>
      <c r="I2427" s="53"/>
      <c r="J2427" s="53"/>
    </row>
    <row r="2428" spans="3:10" ht="27" customHeight="1">
      <c r="C2428" s="53"/>
      <c r="D2428" s="53"/>
      <c r="E2428" s="53"/>
      <c r="F2428" s="53"/>
      <c r="G2428" s="53"/>
      <c r="H2428" s="53"/>
      <c r="I2428" s="53"/>
      <c r="J2428" s="53"/>
    </row>
    <row r="2429" spans="3:10" ht="27" customHeight="1">
      <c r="C2429" s="53"/>
      <c r="D2429" s="53"/>
      <c r="E2429" s="53"/>
      <c r="F2429" s="53"/>
      <c r="G2429" s="53"/>
      <c r="H2429" s="53"/>
      <c r="I2429" s="53"/>
      <c r="J2429" s="53"/>
    </row>
    <row r="2430" spans="3:10" ht="27" customHeight="1">
      <c r="C2430" s="53"/>
      <c r="D2430" s="53"/>
      <c r="E2430" s="53"/>
      <c r="F2430" s="53"/>
      <c r="G2430" s="53"/>
      <c r="H2430" s="53"/>
      <c r="I2430" s="53"/>
      <c r="J2430" s="53"/>
    </row>
    <row r="2431" spans="3:10" ht="27" customHeight="1">
      <c r="C2431" s="53"/>
      <c r="D2431" s="53"/>
      <c r="E2431" s="53"/>
      <c r="F2431" s="53"/>
      <c r="G2431" s="53"/>
      <c r="H2431" s="53"/>
      <c r="I2431" s="53"/>
      <c r="J2431" s="53"/>
    </row>
    <row r="2432" spans="3:10" ht="27" customHeight="1">
      <c r="C2432" s="53"/>
      <c r="D2432" s="53"/>
      <c r="E2432" s="53"/>
      <c r="F2432" s="53"/>
      <c r="G2432" s="53"/>
      <c r="H2432" s="53"/>
      <c r="I2432" s="53"/>
      <c r="J2432" s="53"/>
    </row>
    <row r="2433" spans="3:10" ht="27" customHeight="1">
      <c r="C2433" s="53"/>
      <c r="D2433" s="53"/>
      <c r="E2433" s="53"/>
      <c r="F2433" s="53"/>
      <c r="G2433" s="53"/>
      <c r="H2433" s="53"/>
      <c r="I2433" s="53"/>
      <c r="J2433" s="53"/>
    </row>
    <row r="2434" spans="3:10" ht="27" customHeight="1">
      <c r="C2434" s="53"/>
      <c r="D2434" s="53"/>
      <c r="E2434" s="53"/>
      <c r="F2434" s="53"/>
      <c r="G2434" s="53"/>
      <c r="H2434" s="53"/>
      <c r="I2434" s="53"/>
      <c r="J2434" s="53"/>
    </row>
    <row r="2435" spans="3:10" ht="27" customHeight="1">
      <c r="C2435" s="53"/>
      <c r="D2435" s="53"/>
      <c r="E2435" s="53"/>
      <c r="F2435" s="53"/>
      <c r="G2435" s="53"/>
      <c r="H2435" s="53"/>
      <c r="I2435" s="53"/>
      <c r="J2435" s="53"/>
    </row>
    <row r="2436" spans="3:10" ht="27" customHeight="1">
      <c r="C2436" s="53"/>
      <c r="D2436" s="53"/>
      <c r="E2436" s="53"/>
      <c r="F2436" s="53"/>
      <c r="G2436" s="53"/>
      <c r="H2436" s="53"/>
      <c r="I2436" s="53"/>
      <c r="J2436" s="53"/>
    </row>
    <row r="2437" spans="3:10" ht="27" customHeight="1">
      <c r="C2437" s="53"/>
      <c r="D2437" s="53"/>
      <c r="E2437" s="53"/>
      <c r="F2437" s="53"/>
      <c r="G2437" s="53"/>
      <c r="H2437" s="53"/>
      <c r="I2437" s="53"/>
      <c r="J2437" s="53"/>
    </row>
    <row r="2438" spans="3:10" ht="27" customHeight="1">
      <c r="C2438" s="53"/>
      <c r="D2438" s="53"/>
      <c r="E2438" s="53"/>
      <c r="F2438" s="53"/>
      <c r="G2438" s="53"/>
      <c r="H2438" s="53"/>
      <c r="I2438" s="53"/>
      <c r="J2438" s="53"/>
    </row>
    <row r="2439" spans="3:10" ht="27" customHeight="1">
      <c r="C2439" s="53"/>
      <c r="D2439" s="53"/>
      <c r="E2439" s="53"/>
      <c r="F2439" s="53"/>
      <c r="G2439" s="53"/>
      <c r="H2439" s="53"/>
      <c r="I2439" s="53"/>
      <c r="J2439" s="53"/>
    </row>
    <row r="2440" spans="3:10" ht="27" customHeight="1">
      <c r="C2440" s="53"/>
      <c r="D2440" s="53"/>
      <c r="E2440" s="53"/>
      <c r="F2440" s="53"/>
      <c r="G2440" s="53"/>
      <c r="H2440" s="53"/>
      <c r="I2440" s="53"/>
      <c r="J2440" s="53"/>
    </row>
    <row r="2441" spans="3:10" ht="27" customHeight="1">
      <c r="C2441" s="53"/>
      <c r="D2441" s="53"/>
      <c r="E2441" s="53"/>
      <c r="F2441" s="53"/>
      <c r="G2441" s="53"/>
      <c r="H2441" s="53"/>
      <c r="I2441" s="53"/>
      <c r="J2441" s="53"/>
    </row>
    <row r="2442" spans="3:10" ht="27" customHeight="1">
      <c r="C2442" s="53"/>
      <c r="D2442" s="53"/>
      <c r="E2442" s="53"/>
      <c r="F2442" s="53"/>
      <c r="G2442" s="53"/>
      <c r="H2442" s="53"/>
      <c r="I2442" s="53"/>
      <c r="J2442" s="53"/>
    </row>
    <row r="2443" spans="3:10" ht="27" customHeight="1">
      <c r="C2443" s="53"/>
      <c r="D2443" s="53"/>
      <c r="E2443" s="53"/>
      <c r="F2443" s="53"/>
      <c r="G2443" s="53"/>
      <c r="H2443" s="53"/>
      <c r="I2443" s="53"/>
      <c r="J2443" s="53"/>
    </row>
    <row r="2444" spans="3:10" ht="27" customHeight="1">
      <c r="C2444" s="53"/>
      <c r="D2444" s="53"/>
      <c r="E2444" s="53"/>
      <c r="F2444" s="53"/>
      <c r="G2444" s="53"/>
      <c r="H2444" s="53"/>
      <c r="I2444" s="53"/>
      <c r="J2444" s="53"/>
    </row>
    <row r="2445" spans="3:10" ht="27" customHeight="1">
      <c r="C2445" s="53"/>
      <c r="D2445" s="53"/>
      <c r="E2445" s="53"/>
      <c r="F2445" s="53"/>
      <c r="G2445" s="53"/>
      <c r="H2445" s="53"/>
      <c r="I2445" s="53"/>
      <c r="J2445" s="53"/>
    </row>
    <row r="2446" spans="3:10" ht="27" customHeight="1">
      <c r="C2446" s="53"/>
      <c r="D2446" s="53"/>
      <c r="E2446" s="53"/>
      <c r="F2446" s="53"/>
      <c r="G2446" s="53"/>
      <c r="H2446" s="53"/>
      <c r="I2446" s="53"/>
      <c r="J2446" s="53"/>
    </row>
    <row r="2447" spans="3:10" ht="27" customHeight="1">
      <c r="C2447" s="53"/>
      <c r="D2447" s="53"/>
      <c r="E2447" s="53"/>
      <c r="F2447" s="53"/>
      <c r="G2447" s="53"/>
      <c r="H2447" s="53"/>
      <c r="I2447" s="53"/>
      <c r="J2447" s="53"/>
    </row>
    <row r="2448" spans="3:10" ht="27" customHeight="1">
      <c r="C2448" s="53"/>
      <c r="D2448" s="53"/>
      <c r="E2448" s="53"/>
      <c r="F2448" s="53"/>
      <c r="G2448" s="53"/>
      <c r="H2448" s="53"/>
      <c r="I2448" s="53"/>
      <c r="J2448" s="53"/>
    </row>
    <row r="2449" spans="3:10" ht="27" customHeight="1">
      <c r="C2449" s="53"/>
      <c r="D2449" s="53"/>
      <c r="E2449" s="53"/>
      <c r="F2449" s="53"/>
      <c r="G2449" s="53"/>
      <c r="H2449" s="53"/>
      <c r="I2449" s="53"/>
      <c r="J2449" s="53"/>
    </row>
    <row r="2450" spans="3:10" ht="27" customHeight="1">
      <c r="C2450" s="53"/>
      <c r="D2450" s="53"/>
      <c r="E2450" s="53"/>
      <c r="F2450" s="53"/>
      <c r="G2450" s="53"/>
      <c r="H2450" s="53"/>
      <c r="I2450" s="53"/>
      <c r="J2450" s="53"/>
    </row>
    <row r="2451" spans="3:10" ht="27" customHeight="1">
      <c r="C2451" s="53"/>
      <c r="D2451" s="53"/>
      <c r="E2451" s="53"/>
      <c r="F2451" s="53"/>
      <c r="G2451" s="53"/>
      <c r="H2451" s="53"/>
      <c r="I2451" s="53"/>
      <c r="J2451" s="53"/>
    </row>
    <row r="2452" spans="3:10" ht="27" customHeight="1">
      <c r="C2452" s="53"/>
      <c r="D2452" s="53"/>
      <c r="E2452" s="53"/>
      <c r="F2452" s="53"/>
      <c r="G2452" s="53"/>
      <c r="H2452" s="53"/>
      <c r="I2452" s="53"/>
      <c r="J2452" s="53"/>
    </row>
    <row r="2453" spans="3:10" ht="27" customHeight="1">
      <c r="C2453" s="53"/>
      <c r="D2453" s="53"/>
      <c r="E2453" s="53"/>
      <c r="F2453" s="53"/>
      <c r="G2453" s="53"/>
      <c r="H2453" s="53"/>
      <c r="I2453" s="53"/>
      <c r="J2453" s="53"/>
    </row>
    <row r="2454" spans="3:10" ht="27" customHeight="1">
      <c r="C2454" s="53"/>
      <c r="D2454" s="53"/>
      <c r="E2454" s="53"/>
      <c r="F2454" s="53"/>
      <c r="G2454" s="53"/>
      <c r="H2454" s="53"/>
      <c r="I2454" s="53"/>
      <c r="J2454" s="53"/>
    </row>
    <row r="2455" spans="3:10" ht="27" customHeight="1">
      <c r="C2455" s="53"/>
      <c r="D2455" s="53"/>
      <c r="E2455" s="53"/>
      <c r="F2455" s="53"/>
      <c r="G2455" s="53"/>
      <c r="H2455" s="53"/>
      <c r="I2455" s="53"/>
      <c r="J2455" s="53"/>
    </row>
    <row r="2456" spans="3:10" ht="27" customHeight="1">
      <c r="C2456" s="53"/>
      <c r="D2456" s="53"/>
      <c r="E2456" s="53"/>
      <c r="F2456" s="53"/>
      <c r="G2456" s="53"/>
      <c r="H2456" s="53"/>
      <c r="I2456" s="53"/>
      <c r="J2456" s="53"/>
    </row>
    <row r="2457" spans="3:10" ht="27" customHeight="1">
      <c r="C2457" s="53"/>
      <c r="D2457" s="53"/>
      <c r="E2457" s="53"/>
      <c r="F2457" s="53"/>
      <c r="G2457" s="53"/>
      <c r="H2457" s="53"/>
      <c r="I2457" s="53"/>
      <c r="J2457" s="53"/>
    </row>
    <row r="2458" spans="3:10" ht="27" customHeight="1">
      <c r="C2458" s="53"/>
      <c r="D2458" s="53"/>
      <c r="E2458" s="53"/>
      <c r="F2458" s="53"/>
      <c r="G2458" s="53"/>
      <c r="H2458" s="53"/>
      <c r="I2458" s="53"/>
      <c r="J2458" s="53"/>
    </row>
    <row r="2459" spans="3:10" ht="27" customHeight="1">
      <c r="C2459" s="53"/>
      <c r="D2459" s="53"/>
      <c r="E2459" s="53"/>
      <c r="F2459" s="53"/>
      <c r="G2459" s="53"/>
      <c r="H2459" s="53"/>
      <c r="I2459" s="53"/>
      <c r="J2459" s="53"/>
    </row>
    <row r="2460" spans="3:10" ht="27" customHeight="1">
      <c r="C2460" s="53"/>
      <c r="D2460" s="53"/>
      <c r="E2460" s="53"/>
      <c r="F2460" s="53"/>
      <c r="G2460" s="53"/>
      <c r="H2460" s="53"/>
      <c r="I2460" s="53"/>
      <c r="J2460" s="53"/>
    </row>
    <row r="2461" spans="3:10" ht="27" customHeight="1">
      <c r="C2461" s="53"/>
      <c r="D2461" s="53"/>
      <c r="E2461" s="53"/>
      <c r="F2461" s="53"/>
      <c r="G2461" s="53"/>
      <c r="H2461" s="53"/>
      <c r="I2461" s="53"/>
      <c r="J2461" s="53"/>
    </row>
    <row r="2462" spans="3:10" ht="27" customHeight="1">
      <c r="C2462" s="53"/>
      <c r="D2462" s="53"/>
      <c r="E2462" s="53"/>
      <c r="F2462" s="53"/>
      <c r="G2462" s="53"/>
      <c r="H2462" s="53"/>
      <c r="I2462" s="53"/>
      <c r="J2462" s="53"/>
    </row>
    <row r="2463" spans="3:10" ht="27" customHeight="1">
      <c r="C2463" s="53"/>
      <c r="D2463" s="53"/>
      <c r="E2463" s="53"/>
      <c r="F2463" s="53"/>
      <c r="G2463" s="53"/>
      <c r="H2463" s="53"/>
      <c r="I2463" s="53"/>
      <c r="J2463" s="53"/>
    </row>
    <row r="2464" spans="3:10" ht="27" customHeight="1">
      <c r="C2464" s="53"/>
      <c r="D2464" s="53"/>
      <c r="E2464" s="53"/>
      <c r="F2464" s="53"/>
      <c r="G2464" s="53"/>
      <c r="H2464" s="53"/>
      <c r="I2464" s="53"/>
      <c r="J2464" s="53"/>
    </row>
    <row r="2465" spans="3:10" ht="27" customHeight="1">
      <c r="C2465" s="53"/>
      <c r="D2465" s="53"/>
      <c r="E2465" s="53"/>
      <c r="F2465" s="53"/>
      <c r="G2465" s="53"/>
      <c r="H2465" s="53"/>
      <c r="I2465" s="53"/>
      <c r="J2465" s="53"/>
    </row>
    <row r="2466" spans="3:10" ht="27" customHeight="1">
      <c r="C2466" s="53"/>
      <c r="D2466" s="53"/>
      <c r="E2466" s="53"/>
      <c r="F2466" s="53"/>
      <c r="G2466" s="53"/>
      <c r="H2466" s="53"/>
      <c r="I2466" s="53"/>
      <c r="J2466" s="53"/>
    </row>
    <row r="2467" spans="3:10" ht="27" customHeight="1">
      <c r="C2467" s="53"/>
      <c r="D2467" s="53"/>
      <c r="E2467" s="53"/>
      <c r="F2467" s="53"/>
      <c r="G2467" s="53"/>
      <c r="H2467" s="53"/>
      <c r="I2467" s="53"/>
      <c r="J2467" s="53"/>
    </row>
    <row r="2468" spans="3:10" ht="27" customHeight="1">
      <c r="C2468" s="53"/>
      <c r="D2468" s="53"/>
      <c r="E2468" s="53"/>
      <c r="F2468" s="53"/>
      <c r="G2468" s="53"/>
      <c r="H2468" s="53"/>
      <c r="I2468" s="53"/>
      <c r="J2468" s="53"/>
    </row>
    <row r="2469" spans="3:10" ht="27" customHeight="1">
      <c r="C2469" s="53"/>
      <c r="D2469" s="53"/>
      <c r="E2469" s="53"/>
      <c r="F2469" s="53"/>
      <c r="G2469" s="53"/>
      <c r="H2469" s="53"/>
      <c r="I2469" s="53"/>
      <c r="J2469" s="53"/>
    </row>
    <row r="2470" spans="3:10" ht="27" customHeight="1">
      <c r="C2470" s="53"/>
      <c r="D2470" s="53"/>
      <c r="E2470" s="53"/>
      <c r="F2470" s="53"/>
      <c r="G2470" s="53"/>
      <c r="H2470" s="53"/>
      <c r="I2470" s="53"/>
      <c r="J2470" s="53"/>
    </row>
    <row r="2471" spans="3:10" ht="27" customHeight="1">
      <c r="C2471" s="53"/>
      <c r="D2471" s="53"/>
      <c r="E2471" s="53"/>
      <c r="F2471" s="53"/>
      <c r="G2471" s="53"/>
      <c r="H2471" s="53"/>
      <c r="I2471" s="53"/>
      <c r="J2471" s="53"/>
    </row>
    <row r="2472" spans="3:10" ht="27" customHeight="1">
      <c r="C2472" s="53"/>
      <c r="D2472" s="53"/>
      <c r="E2472" s="53"/>
      <c r="F2472" s="53"/>
      <c r="G2472" s="53"/>
      <c r="H2472" s="53"/>
      <c r="I2472" s="53"/>
      <c r="J2472" s="53"/>
    </row>
    <row r="2473" spans="3:10" ht="27" customHeight="1">
      <c r="C2473" s="53"/>
      <c r="D2473" s="53"/>
      <c r="E2473" s="53"/>
      <c r="F2473" s="53"/>
      <c r="G2473" s="53"/>
      <c r="H2473" s="53"/>
      <c r="I2473" s="53"/>
      <c r="J2473" s="53"/>
    </row>
    <row r="2474" spans="3:10" ht="27" customHeight="1">
      <c r="C2474" s="53"/>
      <c r="D2474" s="53"/>
      <c r="E2474" s="53"/>
      <c r="F2474" s="53"/>
      <c r="G2474" s="53"/>
      <c r="H2474" s="53"/>
      <c r="I2474" s="53"/>
      <c r="J2474" s="53"/>
    </row>
    <row r="2475" spans="3:10" ht="27" customHeight="1">
      <c r="C2475" s="53"/>
      <c r="D2475" s="53"/>
      <c r="E2475" s="53"/>
      <c r="F2475" s="53"/>
      <c r="G2475" s="53"/>
      <c r="H2475" s="53"/>
      <c r="I2475" s="53"/>
      <c r="J2475" s="53"/>
    </row>
    <row r="2476" spans="3:10" ht="27" customHeight="1">
      <c r="C2476" s="53"/>
      <c r="D2476" s="53"/>
      <c r="E2476" s="53"/>
      <c r="F2476" s="53"/>
      <c r="G2476" s="53"/>
      <c r="H2476" s="53"/>
      <c r="I2476" s="53"/>
      <c r="J2476" s="53"/>
    </row>
    <row r="2477" spans="3:10" ht="27" customHeight="1">
      <c r="C2477" s="53"/>
      <c r="D2477" s="53"/>
      <c r="E2477" s="53"/>
      <c r="F2477" s="53"/>
      <c r="G2477" s="53"/>
      <c r="H2477" s="53"/>
      <c r="I2477" s="53"/>
      <c r="J2477" s="53"/>
    </row>
    <row r="2478" spans="3:10" ht="27" customHeight="1">
      <c r="C2478" s="53"/>
      <c r="D2478" s="53"/>
      <c r="E2478" s="53"/>
      <c r="F2478" s="53"/>
      <c r="G2478" s="53"/>
      <c r="H2478" s="53"/>
      <c r="I2478" s="53"/>
      <c r="J2478" s="53"/>
    </row>
    <row r="2479" spans="3:10" ht="27" customHeight="1">
      <c r="C2479" s="53"/>
      <c r="D2479" s="53"/>
      <c r="E2479" s="53"/>
      <c r="F2479" s="53"/>
      <c r="G2479" s="53"/>
      <c r="H2479" s="53"/>
      <c r="I2479" s="53"/>
      <c r="J2479" s="53"/>
    </row>
    <row r="2480" spans="3:10" ht="27" customHeight="1">
      <c r="C2480" s="53"/>
      <c r="D2480" s="53"/>
      <c r="E2480" s="53"/>
      <c r="F2480" s="53"/>
      <c r="G2480" s="53"/>
      <c r="H2480" s="53"/>
      <c r="I2480" s="53"/>
      <c r="J2480" s="53"/>
    </row>
    <row r="2481" spans="3:10" ht="27" customHeight="1">
      <c r="C2481" s="53"/>
      <c r="D2481" s="53"/>
      <c r="E2481" s="53"/>
      <c r="F2481" s="53"/>
      <c r="G2481" s="53"/>
      <c r="H2481" s="53"/>
      <c r="I2481" s="53"/>
      <c r="J2481" s="53"/>
    </row>
    <row r="2482" spans="3:10" ht="27" customHeight="1">
      <c r="C2482" s="53"/>
      <c r="D2482" s="53"/>
      <c r="E2482" s="53"/>
      <c r="F2482" s="53"/>
      <c r="G2482" s="53"/>
      <c r="H2482" s="53"/>
      <c r="I2482" s="53"/>
      <c r="J2482" s="53"/>
    </row>
    <row r="2483" spans="3:10" ht="27" customHeight="1">
      <c r="C2483" s="53"/>
      <c r="D2483" s="53"/>
      <c r="E2483" s="53"/>
      <c r="F2483" s="53"/>
      <c r="G2483" s="53"/>
      <c r="H2483" s="53"/>
      <c r="I2483" s="53"/>
      <c r="J2483" s="53"/>
    </row>
    <row r="2484" spans="3:10" ht="27" customHeight="1">
      <c r="C2484" s="53"/>
      <c r="D2484" s="53"/>
      <c r="E2484" s="53"/>
      <c r="F2484" s="53"/>
      <c r="G2484" s="53"/>
      <c r="H2484" s="53"/>
      <c r="I2484" s="53"/>
      <c r="J2484" s="53"/>
    </row>
    <row r="2485" spans="3:10" ht="27" customHeight="1">
      <c r="C2485" s="53"/>
      <c r="D2485" s="53"/>
      <c r="E2485" s="53"/>
      <c r="F2485" s="53"/>
      <c r="G2485" s="53"/>
      <c r="H2485" s="53"/>
      <c r="I2485" s="53"/>
      <c r="J2485" s="53"/>
    </row>
    <row r="2486" spans="3:10" ht="27" customHeight="1">
      <c r="C2486" s="53"/>
      <c r="D2486" s="53"/>
      <c r="E2486" s="53"/>
      <c r="F2486" s="53"/>
      <c r="G2486" s="53"/>
      <c r="H2486" s="53"/>
      <c r="I2486" s="53"/>
      <c r="J2486" s="53"/>
    </row>
    <row r="2487" spans="3:10" ht="27" customHeight="1">
      <c r="C2487" s="53"/>
      <c r="D2487" s="53"/>
      <c r="E2487" s="53"/>
      <c r="F2487" s="53"/>
      <c r="G2487" s="53"/>
      <c r="H2487" s="53"/>
      <c r="I2487" s="53"/>
      <c r="J2487" s="53"/>
    </row>
    <row r="2488" spans="3:10" ht="27" customHeight="1">
      <c r="C2488" s="53"/>
      <c r="D2488" s="53"/>
      <c r="E2488" s="53"/>
      <c r="F2488" s="53"/>
      <c r="G2488" s="53"/>
      <c r="H2488" s="53"/>
      <c r="I2488" s="53"/>
      <c r="J2488" s="53"/>
    </row>
    <row r="2489" spans="3:10" ht="27" customHeight="1">
      <c r="C2489" s="53"/>
      <c r="D2489" s="53"/>
      <c r="E2489" s="53"/>
      <c r="F2489" s="53"/>
      <c r="G2489" s="53"/>
      <c r="H2489" s="53"/>
      <c r="I2489" s="53"/>
      <c r="J2489" s="53"/>
    </row>
    <row r="2490" spans="3:10" ht="27" customHeight="1">
      <c r="C2490" s="53"/>
      <c r="D2490" s="53"/>
      <c r="E2490" s="53"/>
      <c r="F2490" s="53"/>
      <c r="G2490" s="53"/>
      <c r="H2490" s="53"/>
      <c r="I2490" s="53"/>
      <c r="J2490" s="53"/>
    </row>
    <row r="2491" spans="3:10" ht="27" customHeight="1">
      <c r="C2491" s="53"/>
      <c r="D2491" s="53"/>
      <c r="E2491" s="53"/>
      <c r="F2491" s="53"/>
      <c r="G2491" s="53"/>
      <c r="H2491" s="53"/>
      <c r="I2491" s="53"/>
      <c r="J2491" s="53"/>
    </row>
    <row r="2492" spans="3:10" ht="27" customHeight="1">
      <c r="C2492" s="53"/>
      <c r="D2492" s="53"/>
      <c r="E2492" s="53"/>
      <c r="F2492" s="53"/>
      <c r="G2492" s="53"/>
      <c r="H2492" s="53"/>
      <c r="I2492" s="53"/>
      <c r="J2492" s="53"/>
    </row>
    <row r="2493" spans="3:10" ht="27" customHeight="1">
      <c r="C2493" s="53"/>
      <c r="D2493" s="53"/>
      <c r="E2493" s="53"/>
      <c r="F2493" s="53"/>
      <c r="G2493" s="53"/>
      <c r="H2493" s="53"/>
      <c r="I2493" s="53"/>
      <c r="J2493" s="53"/>
    </row>
    <row r="2494" spans="3:10" ht="27" customHeight="1">
      <c r="C2494" s="53"/>
      <c r="D2494" s="53"/>
      <c r="E2494" s="53"/>
      <c r="F2494" s="53"/>
      <c r="G2494" s="53"/>
      <c r="H2494" s="53"/>
      <c r="I2494" s="53"/>
      <c r="J2494" s="53"/>
    </row>
    <row r="2495" spans="3:10" ht="27" customHeight="1">
      <c r="C2495" s="53"/>
      <c r="D2495" s="53"/>
      <c r="E2495" s="53"/>
      <c r="F2495" s="53"/>
      <c r="G2495" s="53"/>
      <c r="H2495" s="53"/>
      <c r="I2495" s="53"/>
      <c r="J2495" s="53"/>
    </row>
    <row r="2496" spans="3:10" ht="27" customHeight="1">
      <c r="C2496" s="53"/>
      <c r="D2496" s="53"/>
      <c r="E2496" s="53"/>
      <c r="F2496" s="53"/>
      <c r="G2496" s="53"/>
      <c r="H2496" s="53"/>
      <c r="I2496" s="53"/>
      <c r="J2496" s="53"/>
    </row>
    <row r="2497" spans="3:10" ht="27" customHeight="1">
      <c r="C2497" s="53"/>
      <c r="D2497" s="53"/>
      <c r="E2497" s="53"/>
      <c r="F2497" s="53"/>
      <c r="G2497" s="53"/>
      <c r="H2497" s="53"/>
      <c r="I2497" s="53"/>
      <c r="J2497" s="53"/>
    </row>
    <row r="2498" spans="3:10" ht="27" customHeight="1">
      <c r="C2498" s="53"/>
      <c r="D2498" s="53"/>
      <c r="E2498" s="53"/>
      <c r="F2498" s="53"/>
      <c r="G2498" s="53"/>
      <c r="H2498" s="53"/>
      <c r="I2498" s="53"/>
      <c r="J2498" s="53"/>
    </row>
    <row r="2499" spans="3:10" ht="27" customHeight="1">
      <c r="C2499" s="53"/>
      <c r="D2499" s="53"/>
      <c r="E2499" s="53"/>
      <c r="F2499" s="53"/>
      <c r="G2499" s="53"/>
      <c r="H2499" s="53"/>
      <c r="I2499" s="53"/>
      <c r="J2499" s="53"/>
    </row>
    <row r="2500" spans="3:10" ht="27" customHeight="1">
      <c r="C2500" s="53"/>
      <c r="D2500" s="53"/>
      <c r="E2500" s="53"/>
      <c r="F2500" s="53"/>
      <c r="G2500" s="53"/>
      <c r="H2500" s="53"/>
      <c r="I2500" s="53"/>
      <c r="J2500" s="53"/>
    </row>
    <row r="2501" spans="3:10" ht="27" customHeight="1">
      <c r="C2501" s="53"/>
      <c r="D2501" s="53"/>
      <c r="E2501" s="53"/>
      <c r="F2501" s="53"/>
      <c r="G2501" s="53"/>
      <c r="H2501" s="53"/>
      <c r="I2501" s="53"/>
      <c r="J2501" s="53"/>
    </row>
    <row r="2502" spans="3:10" ht="27" customHeight="1">
      <c r="C2502" s="53"/>
      <c r="D2502" s="53"/>
      <c r="E2502" s="53"/>
      <c r="F2502" s="53"/>
      <c r="G2502" s="53"/>
      <c r="H2502" s="53"/>
      <c r="I2502" s="53"/>
      <c r="J2502" s="53"/>
    </row>
    <row r="2503" spans="3:10" ht="27" customHeight="1">
      <c r="C2503" s="53"/>
      <c r="D2503" s="53"/>
      <c r="E2503" s="53"/>
      <c r="F2503" s="53"/>
      <c r="G2503" s="53"/>
      <c r="H2503" s="53"/>
      <c r="I2503" s="53"/>
      <c r="J2503" s="53"/>
    </row>
    <row r="2504" spans="3:10" ht="27" customHeight="1">
      <c r="C2504" s="53"/>
      <c r="D2504" s="53"/>
      <c r="E2504" s="53"/>
      <c r="F2504" s="53"/>
      <c r="G2504" s="53"/>
      <c r="H2504" s="53"/>
      <c r="I2504" s="53"/>
      <c r="J2504" s="53"/>
    </row>
    <row r="2505" spans="3:10" ht="27" customHeight="1">
      <c r="C2505" s="53"/>
      <c r="D2505" s="53"/>
      <c r="E2505" s="53"/>
      <c r="F2505" s="53"/>
      <c r="G2505" s="53"/>
      <c r="H2505" s="53"/>
      <c r="I2505" s="53"/>
      <c r="J2505" s="53"/>
    </row>
    <row r="2506" spans="3:10" ht="27" customHeight="1">
      <c r="C2506" s="53"/>
      <c r="D2506" s="53"/>
      <c r="E2506" s="53"/>
      <c r="F2506" s="53"/>
      <c r="G2506" s="53"/>
      <c r="H2506" s="53"/>
      <c r="I2506" s="53"/>
      <c r="J2506" s="53"/>
    </row>
    <row r="2507" spans="3:10" ht="27" customHeight="1">
      <c r="C2507" s="53"/>
      <c r="D2507" s="53"/>
      <c r="E2507" s="53"/>
      <c r="F2507" s="53"/>
      <c r="G2507" s="53"/>
      <c r="H2507" s="53"/>
      <c r="I2507" s="53"/>
      <c r="J2507" s="53"/>
    </row>
    <row r="2508" spans="3:10" ht="27" customHeight="1">
      <c r="C2508" s="53"/>
      <c r="D2508" s="53"/>
      <c r="E2508" s="53"/>
      <c r="F2508" s="53"/>
      <c r="G2508" s="53"/>
      <c r="H2508" s="53"/>
      <c r="I2508" s="53"/>
      <c r="J2508" s="53"/>
    </row>
    <row r="2509" spans="3:10" ht="27" customHeight="1">
      <c r="C2509" s="53"/>
      <c r="D2509" s="53"/>
      <c r="E2509" s="53"/>
      <c r="F2509" s="53"/>
      <c r="G2509" s="53"/>
      <c r="H2509" s="53"/>
      <c r="I2509" s="53"/>
      <c r="J2509" s="53"/>
    </row>
    <row r="2510" spans="3:10" ht="27" customHeight="1">
      <c r="C2510" s="53"/>
      <c r="D2510" s="53"/>
      <c r="E2510" s="53"/>
      <c r="F2510" s="53"/>
      <c r="G2510" s="53"/>
      <c r="H2510" s="53"/>
      <c r="I2510" s="53"/>
      <c r="J2510" s="53"/>
    </row>
    <row r="2511" spans="3:10" ht="27" customHeight="1">
      <c r="C2511" s="53"/>
      <c r="D2511" s="53"/>
      <c r="E2511" s="53"/>
      <c r="F2511" s="53"/>
      <c r="G2511" s="53"/>
      <c r="H2511" s="53"/>
      <c r="I2511" s="53"/>
      <c r="J2511" s="53"/>
    </row>
    <row r="2512" spans="3:10" ht="27" customHeight="1">
      <c r="C2512" s="53"/>
      <c r="D2512" s="53"/>
      <c r="E2512" s="53"/>
      <c r="F2512" s="53"/>
      <c r="G2512" s="53"/>
      <c r="H2512" s="53"/>
      <c r="I2512" s="53"/>
      <c r="J2512" s="53"/>
    </row>
    <row r="2513" spans="3:10" ht="27" customHeight="1">
      <c r="C2513" s="53"/>
      <c r="D2513" s="53"/>
      <c r="E2513" s="53"/>
      <c r="F2513" s="53"/>
      <c r="G2513" s="53"/>
      <c r="H2513" s="53"/>
      <c r="I2513" s="53"/>
      <c r="J2513" s="53"/>
    </row>
    <row r="2514" spans="3:10" ht="27" customHeight="1">
      <c r="C2514" s="53"/>
      <c r="D2514" s="53"/>
      <c r="E2514" s="53"/>
      <c r="F2514" s="53"/>
      <c r="G2514" s="53"/>
      <c r="H2514" s="53"/>
      <c r="I2514" s="53"/>
      <c r="J2514" s="53"/>
    </row>
    <row r="2515" spans="3:10" ht="27" customHeight="1">
      <c r="C2515" s="53"/>
      <c r="D2515" s="53"/>
      <c r="E2515" s="53"/>
      <c r="F2515" s="53"/>
      <c r="G2515" s="53"/>
      <c r="H2515" s="53"/>
      <c r="I2515" s="53"/>
      <c r="J2515" s="53"/>
    </row>
    <row r="2516" spans="3:10" ht="27" customHeight="1">
      <c r="C2516" s="53"/>
      <c r="D2516" s="53"/>
      <c r="E2516" s="53"/>
      <c r="F2516" s="53"/>
      <c r="G2516" s="53"/>
      <c r="H2516" s="53"/>
      <c r="I2516" s="53"/>
      <c r="J2516" s="53"/>
    </row>
    <row r="2517" spans="3:10" ht="27" customHeight="1">
      <c r="C2517" s="53"/>
      <c r="D2517" s="53"/>
      <c r="E2517" s="53"/>
      <c r="F2517" s="53"/>
      <c r="G2517" s="53"/>
      <c r="H2517" s="53"/>
      <c r="I2517" s="53"/>
      <c r="J2517" s="53"/>
    </row>
    <row r="2518" spans="3:10" ht="27" customHeight="1">
      <c r="C2518" s="53"/>
      <c r="D2518" s="53"/>
      <c r="E2518" s="53"/>
      <c r="F2518" s="53"/>
      <c r="G2518" s="53"/>
      <c r="H2518" s="53"/>
      <c r="I2518" s="53"/>
      <c r="J2518" s="53"/>
    </row>
    <row r="2519" spans="3:10" ht="27" customHeight="1">
      <c r="C2519" s="53"/>
      <c r="D2519" s="53"/>
      <c r="E2519" s="53"/>
      <c r="F2519" s="53"/>
      <c r="G2519" s="53"/>
      <c r="H2519" s="53"/>
      <c r="I2519" s="53"/>
      <c r="J2519" s="53"/>
    </row>
    <row r="2520" spans="3:10" ht="27" customHeight="1">
      <c r="C2520" s="53"/>
      <c r="D2520" s="53"/>
      <c r="E2520" s="53"/>
      <c r="F2520" s="53"/>
      <c r="G2520" s="53"/>
      <c r="H2520" s="53"/>
      <c r="I2520" s="53"/>
      <c r="J2520" s="53"/>
    </row>
    <row r="2521" spans="3:10" ht="27" customHeight="1">
      <c r="C2521" s="53"/>
      <c r="D2521" s="53"/>
      <c r="E2521" s="53"/>
      <c r="F2521" s="53"/>
      <c r="G2521" s="53"/>
      <c r="H2521" s="53"/>
      <c r="I2521" s="53"/>
      <c r="J2521" s="53"/>
    </row>
    <row r="2522" spans="3:10" ht="27" customHeight="1">
      <c r="C2522" s="53"/>
      <c r="D2522" s="53"/>
      <c r="E2522" s="53"/>
      <c r="F2522" s="53"/>
      <c r="G2522" s="53"/>
      <c r="H2522" s="53"/>
      <c r="I2522" s="53"/>
      <c r="J2522" s="53"/>
    </row>
    <row r="2523" spans="3:10" ht="27" customHeight="1">
      <c r="C2523" s="53"/>
      <c r="D2523" s="53"/>
      <c r="E2523" s="53"/>
      <c r="F2523" s="53"/>
      <c r="G2523" s="53"/>
      <c r="H2523" s="53"/>
      <c r="I2523" s="53"/>
      <c r="J2523" s="53"/>
    </row>
    <row r="2524" spans="3:10" ht="27" customHeight="1">
      <c r="C2524" s="53"/>
      <c r="D2524" s="53"/>
      <c r="E2524" s="53"/>
      <c r="F2524" s="53"/>
      <c r="G2524" s="53"/>
      <c r="H2524" s="53"/>
      <c r="I2524" s="53"/>
      <c r="J2524" s="53"/>
    </row>
    <row r="2525" spans="3:10" ht="27" customHeight="1">
      <c r="C2525" s="53"/>
      <c r="D2525" s="53"/>
      <c r="E2525" s="53"/>
      <c r="F2525" s="53"/>
      <c r="G2525" s="53"/>
      <c r="H2525" s="53"/>
      <c r="I2525" s="53"/>
      <c r="J2525" s="53"/>
    </row>
    <row r="2526" spans="3:10" ht="27" customHeight="1">
      <c r="C2526" s="53"/>
      <c r="D2526" s="53"/>
      <c r="E2526" s="53"/>
      <c r="F2526" s="53"/>
      <c r="G2526" s="53"/>
      <c r="H2526" s="53"/>
      <c r="I2526" s="53"/>
      <c r="J2526" s="53"/>
    </row>
    <row r="2527" spans="3:10" ht="27" customHeight="1">
      <c r="C2527" s="53"/>
      <c r="D2527" s="53"/>
      <c r="E2527" s="53"/>
      <c r="F2527" s="53"/>
      <c r="G2527" s="53"/>
      <c r="H2527" s="53"/>
      <c r="I2527" s="53"/>
      <c r="J2527" s="53"/>
    </row>
    <row r="2528" spans="3:10" ht="27" customHeight="1">
      <c r="C2528" s="53"/>
      <c r="D2528" s="53"/>
      <c r="E2528" s="53"/>
      <c r="F2528" s="53"/>
      <c r="G2528" s="53"/>
      <c r="H2528" s="53"/>
      <c r="I2528" s="53"/>
      <c r="J2528" s="53"/>
    </row>
    <row r="2529" spans="3:10" ht="27" customHeight="1">
      <c r="C2529" s="53"/>
      <c r="D2529" s="53"/>
      <c r="E2529" s="53"/>
      <c r="F2529" s="53"/>
      <c r="G2529" s="53"/>
      <c r="H2529" s="53"/>
      <c r="I2529" s="53"/>
      <c r="J2529" s="53"/>
    </row>
    <row r="2530" spans="3:10" ht="27" customHeight="1">
      <c r="C2530" s="53"/>
      <c r="D2530" s="53"/>
      <c r="E2530" s="53"/>
      <c r="F2530" s="53"/>
      <c r="G2530" s="53"/>
      <c r="H2530" s="53"/>
      <c r="I2530" s="53"/>
      <c r="J2530" s="53"/>
    </row>
    <row r="2531" spans="3:10" ht="27" customHeight="1">
      <c r="C2531" s="53"/>
      <c r="D2531" s="53"/>
      <c r="E2531" s="53"/>
      <c r="F2531" s="53"/>
      <c r="G2531" s="53"/>
      <c r="H2531" s="53"/>
      <c r="I2531" s="53"/>
      <c r="J2531" s="53"/>
    </row>
    <row r="2532" spans="3:10" ht="27" customHeight="1">
      <c r="C2532" s="53"/>
      <c r="D2532" s="53"/>
      <c r="E2532" s="53"/>
      <c r="F2532" s="53"/>
      <c r="G2532" s="53"/>
      <c r="H2532" s="53"/>
      <c r="I2532" s="53"/>
      <c r="J2532" s="53"/>
    </row>
    <row r="2533" spans="3:10" ht="27" customHeight="1">
      <c r="C2533" s="53"/>
      <c r="D2533" s="53"/>
      <c r="E2533" s="53"/>
      <c r="F2533" s="53"/>
      <c r="G2533" s="53"/>
      <c r="H2533" s="53"/>
      <c r="I2533" s="53"/>
      <c r="J2533" s="53"/>
    </row>
    <row r="2534" spans="3:10" ht="27" customHeight="1">
      <c r="C2534" s="53"/>
      <c r="D2534" s="53"/>
      <c r="E2534" s="53"/>
      <c r="F2534" s="53"/>
      <c r="G2534" s="53"/>
      <c r="H2534" s="53"/>
      <c r="I2534" s="53"/>
      <c r="J2534" s="53"/>
    </row>
    <row r="2535" spans="3:10" ht="27" customHeight="1">
      <c r="C2535" s="53"/>
      <c r="D2535" s="53"/>
      <c r="E2535" s="53"/>
      <c r="F2535" s="53"/>
      <c r="G2535" s="53"/>
      <c r="H2535" s="53"/>
      <c r="I2535" s="53"/>
      <c r="J2535" s="53"/>
    </row>
    <row r="2536" spans="3:10" ht="27" customHeight="1">
      <c r="C2536" s="53"/>
      <c r="D2536" s="53"/>
      <c r="E2536" s="53"/>
      <c r="F2536" s="53"/>
      <c r="G2536" s="53"/>
      <c r="H2536" s="53"/>
      <c r="I2536" s="53"/>
      <c r="J2536" s="53"/>
    </row>
    <row r="2537" spans="3:10" ht="27" customHeight="1">
      <c r="C2537" s="53"/>
      <c r="D2537" s="53"/>
      <c r="E2537" s="53"/>
      <c r="F2537" s="53"/>
      <c r="G2537" s="53"/>
      <c r="H2537" s="53"/>
      <c r="I2537" s="53"/>
      <c r="J2537" s="53"/>
    </row>
    <row r="2538" spans="3:10" ht="27" customHeight="1">
      <c r="C2538" s="53"/>
      <c r="D2538" s="53"/>
      <c r="E2538" s="53"/>
      <c r="F2538" s="53"/>
      <c r="G2538" s="53"/>
      <c r="H2538" s="53"/>
      <c r="I2538" s="53"/>
      <c r="J2538" s="53"/>
    </row>
    <row r="2539" spans="3:10" ht="27" customHeight="1">
      <c r="C2539" s="53"/>
      <c r="D2539" s="53"/>
      <c r="E2539" s="53"/>
      <c r="F2539" s="53"/>
      <c r="G2539" s="53"/>
      <c r="H2539" s="53"/>
      <c r="I2539" s="53"/>
      <c r="J2539" s="53"/>
    </row>
    <row r="2540" spans="3:10" ht="27" customHeight="1">
      <c r="C2540" s="53"/>
      <c r="D2540" s="53"/>
      <c r="E2540" s="53"/>
      <c r="F2540" s="53"/>
      <c r="G2540" s="53"/>
      <c r="H2540" s="53"/>
      <c r="I2540" s="53"/>
      <c r="J2540" s="53"/>
    </row>
    <row r="2541" spans="3:10" ht="27" customHeight="1">
      <c r="C2541" s="53"/>
      <c r="D2541" s="53"/>
      <c r="E2541" s="53"/>
      <c r="F2541" s="53"/>
      <c r="G2541" s="53"/>
      <c r="H2541" s="53"/>
      <c r="I2541" s="53"/>
      <c r="J2541" s="53"/>
    </row>
    <row r="2542" spans="3:10" ht="27" customHeight="1">
      <c r="C2542" s="53"/>
      <c r="D2542" s="53"/>
      <c r="E2542" s="53"/>
      <c r="F2542" s="53"/>
      <c r="G2542" s="53"/>
      <c r="H2542" s="53"/>
      <c r="I2542" s="53"/>
      <c r="J2542" s="53"/>
    </row>
    <row r="2543" spans="3:10" ht="27" customHeight="1">
      <c r="C2543" s="53"/>
      <c r="D2543" s="53"/>
      <c r="E2543" s="53"/>
      <c r="F2543" s="53"/>
      <c r="G2543" s="53"/>
      <c r="H2543" s="53"/>
      <c r="I2543" s="53"/>
      <c r="J2543" s="53"/>
    </row>
    <row r="2544" spans="3:10" ht="27" customHeight="1">
      <c r="C2544" s="53"/>
      <c r="D2544" s="53"/>
      <c r="E2544" s="53"/>
      <c r="F2544" s="53"/>
      <c r="G2544" s="53"/>
      <c r="H2544" s="53"/>
      <c r="I2544" s="53"/>
      <c r="J2544" s="53"/>
    </row>
    <row r="2545" spans="3:10" ht="27" customHeight="1">
      <c r="C2545" s="53"/>
      <c r="D2545" s="53"/>
      <c r="E2545" s="53"/>
      <c r="F2545" s="53"/>
      <c r="G2545" s="53"/>
      <c r="H2545" s="53"/>
      <c r="I2545" s="53"/>
      <c r="J2545" s="53"/>
    </row>
    <row r="2546" spans="3:10" ht="27" customHeight="1">
      <c r="C2546" s="53"/>
      <c r="D2546" s="53"/>
      <c r="E2546" s="53"/>
      <c r="F2546" s="53"/>
      <c r="G2546" s="53"/>
      <c r="H2546" s="53"/>
      <c r="I2546" s="53"/>
      <c r="J2546" s="53"/>
    </row>
    <row r="2547" spans="3:10" ht="27" customHeight="1">
      <c r="C2547" s="53"/>
      <c r="D2547" s="53"/>
      <c r="E2547" s="53"/>
      <c r="F2547" s="53"/>
      <c r="G2547" s="53"/>
      <c r="H2547" s="53"/>
      <c r="I2547" s="53"/>
      <c r="J2547" s="53"/>
    </row>
    <row r="2548" spans="3:10" ht="27" customHeight="1">
      <c r="C2548" s="53"/>
      <c r="D2548" s="53"/>
      <c r="E2548" s="53"/>
      <c r="F2548" s="53"/>
      <c r="G2548" s="53"/>
      <c r="H2548" s="53"/>
      <c r="I2548" s="53"/>
      <c r="J2548" s="53"/>
    </row>
    <row r="2549" spans="3:10" ht="27" customHeight="1">
      <c r="C2549" s="53"/>
      <c r="D2549" s="53"/>
      <c r="E2549" s="53"/>
      <c r="F2549" s="53"/>
      <c r="G2549" s="53"/>
      <c r="H2549" s="53"/>
      <c r="I2549" s="53"/>
      <c r="J2549" s="53"/>
    </row>
    <row r="2550" spans="3:10" ht="27" customHeight="1">
      <c r="C2550" s="53"/>
      <c r="D2550" s="53"/>
      <c r="E2550" s="53"/>
      <c r="F2550" s="53"/>
      <c r="G2550" s="53"/>
      <c r="H2550" s="53"/>
      <c r="I2550" s="53"/>
      <c r="J2550" s="53"/>
    </row>
    <row r="2551" spans="3:10" ht="27" customHeight="1">
      <c r="C2551" s="53"/>
      <c r="D2551" s="53"/>
      <c r="E2551" s="53"/>
      <c r="F2551" s="53"/>
      <c r="G2551" s="53"/>
      <c r="H2551" s="53"/>
      <c r="I2551" s="53"/>
      <c r="J2551" s="53"/>
    </row>
    <row r="2552" spans="3:10" ht="27" customHeight="1">
      <c r="C2552" s="53"/>
      <c r="D2552" s="53"/>
      <c r="E2552" s="53"/>
      <c r="F2552" s="53"/>
      <c r="G2552" s="53"/>
      <c r="H2552" s="53"/>
      <c r="I2552" s="53"/>
      <c r="J2552" s="53"/>
    </row>
    <row r="2553" spans="3:10" ht="27" customHeight="1">
      <c r="C2553" s="53"/>
      <c r="D2553" s="53"/>
      <c r="E2553" s="53"/>
      <c r="F2553" s="53"/>
      <c r="G2553" s="53"/>
      <c r="H2553" s="53"/>
      <c r="I2553" s="53"/>
      <c r="J2553" s="53"/>
    </row>
    <row r="2554" spans="3:10" ht="27" customHeight="1">
      <c r="C2554" s="53"/>
      <c r="D2554" s="53"/>
      <c r="E2554" s="53"/>
      <c r="F2554" s="53"/>
      <c r="G2554" s="53"/>
      <c r="H2554" s="53"/>
      <c r="I2554" s="53"/>
      <c r="J2554" s="53"/>
    </row>
    <row r="2555" spans="3:10" ht="27" customHeight="1">
      <c r="C2555" s="53"/>
      <c r="D2555" s="53"/>
      <c r="E2555" s="53"/>
      <c r="F2555" s="53"/>
      <c r="G2555" s="53"/>
      <c r="H2555" s="53"/>
      <c r="I2555" s="53"/>
      <c r="J2555" s="53"/>
    </row>
    <row r="2556" spans="3:10" ht="27" customHeight="1">
      <c r="C2556" s="53"/>
      <c r="D2556" s="53"/>
      <c r="E2556" s="53"/>
      <c r="F2556" s="53"/>
      <c r="G2556" s="53"/>
      <c r="H2556" s="53"/>
      <c r="I2556" s="53"/>
      <c r="J2556" s="53"/>
    </row>
    <row r="2557" spans="3:10" ht="27" customHeight="1">
      <c r="C2557" s="53"/>
      <c r="D2557" s="53"/>
      <c r="E2557" s="53"/>
      <c r="F2557" s="53"/>
      <c r="G2557" s="53"/>
      <c r="H2557" s="53"/>
      <c r="I2557" s="53"/>
      <c r="J2557" s="53"/>
    </row>
    <row r="2558" spans="3:10" ht="27" customHeight="1">
      <c r="C2558" s="53"/>
      <c r="D2558" s="53"/>
      <c r="E2558" s="53"/>
      <c r="F2558" s="53"/>
      <c r="G2558" s="53"/>
      <c r="H2558" s="53"/>
      <c r="I2558" s="53"/>
      <c r="J2558" s="53"/>
    </row>
    <row r="2559" spans="3:10" ht="27" customHeight="1">
      <c r="C2559" s="53"/>
      <c r="D2559" s="53"/>
      <c r="E2559" s="53"/>
      <c r="F2559" s="53"/>
      <c r="G2559" s="53"/>
      <c r="H2559" s="53"/>
      <c r="I2559" s="53"/>
      <c r="J2559" s="53"/>
    </row>
    <row r="2560" spans="3:10" ht="27" customHeight="1">
      <c r="C2560" s="53"/>
      <c r="D2560" s="53"/>
      <c r="E2560" s="53"/>
      <c r="F2560" s="53"/>
      <c r="G2560" s="53"/>
      <c r="H2560" s="53"/>
      <c r="I2560" s="53"/>
      <c r="J2560" s="53"/>
    </row>
    <row r="2561" spans="3:10" ht="27" customHeight="1">
      <c r="C2561" s="53"/>
      <c r="D2561" s="53"/>
      <c r="E2561" s="53"/>
      <c r="F2561" s="53"/>
      <c r="G2561" s="53"/>
      <c r="H2561" s="53"/>
      <c r="I2561" s="53"/>
      <c r="J2561" s="53"/>
    </row>
    <row r="2562" spans="3:10" ht="27" customHeight="1">
      <c r="C2562" s="53"/>
      <c r="D2562" s="53"/>
      <c r="E2562" s="53"/>
      <c r="F2562" s="53"/>
      <c r="G2562" s="53"/>
      <c r="H2562" s="53"/>
      <c r="I2562" s="53"/>
      <c r="J2562" s="53"/>
    </row>
    <row r="2563" spans="3:10" ht="27" customHeight="1">
      <c r="C2563" s="53"/>
      <c r="D2563" s="53"/>
      <c r="E2563" s="53"/>
      <c r="F2563" s="53"/>
      <c r="G2563" s="53"/>
      <c r="H2563" s="53"/>
      <c r="I2563" s="53"/>
      <c r="J2563" s="53"/>
    </row>
    <row r="2564" spans="3:10" ht="27" customHeight="1">
      <c r="C2564" s="53"/>
      <c r="D2564" s="53"/>
      <c r="E2564" s="53"/>
      <c r="F2564" s="53"/>
      <c r="G2564" s="53"/>
      <c r="H2564" s="53"/>
      <c r="I2564" s="53"/>
      <c r="J2564" s="53"/>
    </row>
    <row r="2565" spans="3:10" ht="27" customHeight="1">
      <c r="C2565" s="53"/>
      <c r="D2565" s="53"/>
      <c r="E2565" s="53"/>
      <c r="F2565" s="53"/>
      <c r="G2565" s="53"/>
      <c r="H2565" s="53"/>
      <c r="I2565" s="53"/>
      <c r="J2565" s="53"/>
    </row>
    <row r="2566" spans="3:10" ht="27" customHeight="1">
      <c r="C2566" s="53"/>
      <c r="D2566" s="53"/>
      <c r="E2566" s="53"/>
      <c r="F2566" s="53"/>
      <c r="G2566" s="53"/>
      <c r="H2566" s="53"/>
      <c r="I2566" s="53"/>
      <c r="J2566" s="53"/>
    </row>
    <row r="2567" spans="3:10" ht="27" customHeight="1">
      <c r="C2567" s="53"/>
      <c r="D2567" s="53"/>
      <c r="E2567" s="53"/>
      <c r="F2567" s="53"/>
      <c r="G2567" s="53"/>
      <c r="H2567" s="53"/>
      <c r="I2567" s="53"/>
      <c r="J2567" s="53"/>
    </row>
    <row r="2568" spans="3:10" ht="27" customHeight="1">
      <c r="C2568" s="53"/>
      <c r="D2568" s="53"/>
      <c r="E2568" s="53"/>
      <c r="F2568" s="53"/>
      <c r="G2568" s="53"/>
      <c r="H2568" s="53"/>
      <c r="I2568" s="53"/>
      <c r="J2568" s="53"/>
    </row>
    <row r="2569" spans="3:10" ht="27" customHeight="1">
      <c r="C2569" s="53"/>
      <c r="D2569" s="53"/>
      <c r="E2569" s="53"/>
      <c r="F2569" s="53"/>
      <c r="G2569" s="53"/>
      <c r="H2569" s="53"/>
      <c r="I2569" s="53"/>
      <c r="J2569" s="53"/>
    </row>
    <row r="2570" spans="3:10" ht="27" customHeight="1">
      <c r="C2570" s="53"/>
      <c r="D2570" s="53"/>
      <c r="E2570" s="53"/>
      <c r="F2570" s="53"/>
      <c r="G2570" s="53"/>
      <c r="H2570" s="53"/>
      <c r="I2570" s="53"/>
      <c r="J2570" s="53"/>
    </row>
    <row r="2571" spans="3:10" ht="27" customHeight="1">
      <c r="C2571" s="53"/>
      <c r="D2571" s="53"/>
      <c r="E2571" s="53"/>
      <c r="F2571" s="53"/>
      <c r="G2571" s="53"/>
      <c r="H2571" s="53"/>
      <c r="I2571" s="53"/>
      <c r="J2571" s="53"/>
    </row>
    <row r="2572" spans="3:10" ht="27" customHeight="1">
      <c r="C2572" s="53"/>
      <c r="D2572" s="53"/>
      <c r="E2572" s="53"/>
      <c r="F2572" s="53"/>
      <c r="G2572" s="53"/>
      <c r="H2572" s="53"/>
      <c r="I2572" s="53"/>
      <c r="J2572" s="53"/>
    </row>
    <row r="2573" spans="3:10" ht="27" customHeight="1">
      <c r="C2573" s="53"/>
      <c r="D2573" s="53"/>
      <c r="E2573" s="53"/>
      <c r="F2573" s="53"/>
      <c r="G2573" s="53"/>
      <c r="H2573" s="53"/>
      <c r="I2573" s="53"/>
      <c r="J2573" s="53"/>
    </row>
    <row r="2574" spans="3:10" ht="27" customHeight="1">
      <c r="C2574" s="53"/>
      <c r="D2574" s="53"/>
      <c r="E2574" s="53"/>
      <c r="F2574" s="53"/>
      <c r="G2574" s="53"/>
      <c r="H2574" s="53"/>
      <c r="I2574" s="53"/>
      <c r="J2574" s="53"/>
    </row>
    <row r="2575" spans="3:10" ht="27" customHeight="1">
      <c r="C2575" s="53"/>
      <c r="D2575" s="53"/>
      <c r="E2575" s="53"/>
      <c r="F2575" s="53"/>
      <c r="G2575" s="53"/>
      <c r="H2575" s="53"/>
      <c r="I2575" s="53"/>
      <c r="J2575" s="53"/>
    </row>
    <row r="2576" spans="3:10" ht="27" customHeight="1">
      <c r="C2576" s="53"/>
      <c r="D2576" s="53"/>
      <c r="E2576" s="53"/>
      <c r="F2576" s="53"/>
      <c r="G2576" s="53"/>
      <c r="H2576" s="53"/>
      <c r="I2576" s="53"/>
      <c r="J2576" s="53"/>
    </row>
    <row r="2577" spans="3:10" ht="27" customHeight="1">
      <c r="C2577" s="53"/>
      <c r="D2577" s="53"/>
      <c r="E2577" s="53"/>
      <c r="F2577" s="53"/>
      <c r="G2577" s="53"/>
      <c r="H2577" s="53"/>
      <c r="I2577" s="53"/>
      <c r="J2577" s="53"/>
    </row>
    <row r="2578" spans="3:10" ht="27" customHeight="1">
      <c r="C2578" s="53"/>
      <c r="D2578" s="53"/>
      <c r="E2578" s="53"/>
      <c r="F2578" s="53"/>
      <c r="G2578" s="53"/>
      <c r="H2578" s="53"/>
      <c r="I2578" s="53"/>
      <c r="J2578" s="53"/>
    </row>
    <row r="2579" spans="3:10" ht="27" customHeight="1">
      <c r="C2579" s="53"/>
      <c r="D2579" s="53"/>
      <c r="E2579" s="53"/>
      <c r="F2579" s="53"/>
      <c r="G2579" s="53"/>
      <c r="H2579" s="53"/>
      <c r="I2579" s="53"/>
      <c r="J2579" s="53"/>
    </row>
    <row r="2580" spans="3:10" ht="27" customHeight="1">
      <c r="C2580" s="53"/>
      <c r="D2580" s="53"/>
      <c r="E2580" s="53"/>
      <c r="F2580" s="53"/>
      <c r="G2580" s="53"/>
      <c r="H2580" s="53"/>
      <c r="I2580" s="53"/>
      <c r="J2580" s="53"/>
    </row>
    <row r="2581" spans="3:10" ht="27" customHeight="1">
      <c r="C2581" s="53"/>
      <c r="D2581" s="53"/>
      <c r="E2581" s="53"/>
      <c r="F2581" s="53"/>
      <c r="G2581" s="53"/>
      <c r="H2581" s="53"/>
      <c r="I2581" s="53"/>
      <c r="J2581" s="53"/>
    </row>
    <row r="2582" spans="3:10" ht="27" customHeight="1">
      <c r="C2582" s="53"/>
      <c r="D2582" s="53"/>
      <c r="E2582" s="53"/>
      <c r="F2582" s="53"/>
      <c r="G2582" s="53"/>
      <c r="H2582" s="53"/>
      <c r="I2582" s="53"/>
      <c r="J2582" s="53"/>
    </row>
    <row r="2583" spans="3:10" ht="27" customHeight="1">
      <c r="C2583" s="53"/>
      <c r="D2583" s="53"/>
      <c r="E2583" s="53"/>
      <c r="F2583" s="53"/>
      <c r="G2583" s="53"/>
      <c r="H2583" s="53"/>
      <c r="I2583" s="53"/>
      <c r="J2583" s="53"/>
    </row>
    <row r="2584" spans="3:10" ht="27" customHeight="1">
      <c r="C2584" s="53"/>
      <c r="D2584" s="53"/>
      <c r="E2584" s="53"/>
      <c r="F2584" s="53"/>
      <c r="G2584" s="53"/>
      <c r="H2584" s="53"/>
      <c r="I2584" s="53"/>
      <c r="J2584" s="53"/>
    </row>
    <row r="2585" spans="3:10" ht="27" customHeight="1">
      <c r="C2585" s="53"/>
      <c r="D2585" s="53"/>
      <c r="E2585" s="53"/>
      <c r="F2585" s="53"/>
      <c r="G2585" s="53"/>
      <c r="H2585" s="53"/>
      <c r="I2585" s="53"/>
      <c r="J2585" s="53"/>
    </row>
    <row r="2586" spans="3:10" ht="27" customHeight="1">
      <c r="C2586" s="53"/>
      <c r="D2586" s="53"/>
      <c r="E2586" s="53"/>
      <c r="F2586" s="53"/>
      <c r="G2586" s="53"/>
      <c r="H2586" s="53"/>
      <c r="I2586" s="53"/>
      <c r="J2586" s="53"/>
    </row>
    <row r="2587" spans="3:10" ht="27" customHeight="1">
      <c r="C2587" s="53"/>
      <c r="D2587" s="53"/>
      <c r="E2587" s="53"/>
      <c r="F2587" s="53"/>
      <c r="G2587" s="53"/>
      <c r="H2587" s="53"/>
      <c r="I2587" s="53"/>
      <c r="J2587" s="53"/>
    </row>
    <row r="2588" spans="3:10" ht="27" customHeight="1">
      <c r="C2588" s="53"/>
      <c r="D2588" s="53"/>
      <c r="E2588" s="53"/>
      <c r="F2588" s="53"/>
      <c r="G2588" s="53"/>
      <c r="H2588" s="53"/>
      <c r="I2588" s="53"/>
      <c r="J2588" s="53"/>
    </row>
    <row r="2589" spans="3:10" ht="27" customHeight="1">
      <c r="C2589" s="53"/>
      <c r="D2589" s="53"/>
      <c r="E2589" s="53"/>
      <c r="F2589" s="53"/>
      <c r="G2589" s="53"/>
      <c r="H2589" s="53"/>
      <c r="I2589" s="53"/>
      <c r="J2589" s="53"/>
    </row>
    <row r="2590" spans="3:10" ht="27" customHeight="1">
      <c r="C2590" s="53"/>
      <c r="D2590" s="53"/>
      <c r="E2590" s="53"/>
      <c r="F2590" s="53"/>
      <c r="G2590" s="53"/>
      <c r="H2590" s="53"/>
      <c r="I2590" s="53"/>
      <c r="J2590" s="53"/>
    </row>
    <row r="2591" spans="3:10" ht="27" customHeight="1">
      <c r="C2591" s="53"/>
      <c r="D2591" s="53"/>
      <c r="E2591" s="53"/>
      <c r="F2591" s="53"/>
      <c r="G2591" s="53"/>
      <c r="H2591" s="53"/>
      <c r="I2591" s="53"/>
      <c r="J2591" s="53"/>
    </row>
    <row r="2592" spans="3:10" ht="27" customHeight="1">
      <c r="C2592" s="53"/>
      <c r="D2592" s="53"/>
      <c r="E2592" s="53"/>
      <c r="F2592" s="53"/>
      <c r="G2592" s="53"/>
      <c r="H2592" s="53"/>
      <c r="I2592" s="53"/>
      <c r="J2592" s="53"/>
    </row>
    <row r="2593" spans="3:10" ht="27" customHeight="1">
      <c r="C2593" s="53"/>
      <c r="D2593" s="53"/>
      <c r="E2593" s="53"/>
      <c r="F2593" s="53"/>
      <c r="G2593" s="53"/>
      <c r="H2593" s="53"/>
      <c r="I2593" s="53"/>
      <c r="J2593" s="53"/>
    </row>
    <row r="2594" spans="3:10" ht="27" customHeight="1">
      <c r="C2594" s="53"/>
      <c r="D2594" s="53"/>
      <c r="E2594" s="53"/>
      <c r="F2594" s="53"/>
      <c r="G2594" s="53"/>
      <c r="H2594" s="53"/>
      <c r="I2594" s="53"/>
      <c r="J2594" s="53"/>
    </row>
    <row r="2595" spans="3:10" ht="27" customHeight="1">
      <c r="C2595" s="53"/>
      <c r="D2595" s="53"/>
      <c r="E2595" s="53"/>
      <c r="F2595" s="53"/>
      <c r="G2595" s="53"/>
      <c r="H2595" s="53"/>
      <c r="I2595" s="53"/>
      <c r="J2595" s="53"/>
    </row>
    <row r="2596" spans="3:10" ht="27" customHeight="1">
      <c r="C2596" s="53"/>
      <c r="D2596" s="53"/>
      <c r="E2596" s="53"/>
      <c r="F2596" s="53"/>
      <c r="G2596" s="53"/>
      <c r="H2596" s="53"/>
      <c r="I2596" s="53"/>
      <c r="J2596" s="53"/>
    </row>
    <row r="2597" spans="3:10" ht="27" customHeight="1">
      <c r="C2597" s="53"/>
      <c r="D2597" s="53"/>
      <c r="E2597" s="53"/>
      <c r="F2597" s="53"/>
      <c r="G2597" s="53"/>
      <c r="H2597" s="53"/>
      <c r="I2597" s="53"/>
      <c r="J2597" s="53"/>
    </row>
    <row r="2598" spans="3:10" ht="27" customHeight="1">
      <c r="C2598" s="53"/>
      <c r="D2598" s="53"/>
      <c r="E2598" s="53"/>
      <c r="F2598" s="53"/>
      <c r="G2598" s="53"/>
      <c r="H2598" s="53"/>
      <c r="I2598" s="53"/>
      <c r="J2598" s="53"/>
    </row>
    <row r="2599" spans="3:10" ht="27" customHeight="1">
      <c r="C2599" s="53"/>
      <c r="D2599" s="53"/>
      <c r="E2599" s="53"/>
      <c r="F2599" s="53"/>
      <c r="G2599" s="53"/>
      <c r="H2599" s="53"/>
      <c r="I2599" s="53"/>
      <c r="J2599" s="53"/>
    </row>
    <row r="2600" spans="3:10" ht="27" customHeight="1">
      <c r="C2600" s="53"/>
      <c r="D2600" s="53"/>
      <c r="E2600" s="53"/>
      <c r="F2600" s="53"/>
      <c r="G2600" s="53"/>
      <c r="H2600" s="53"/>
      <c r="I2600" s="53"/>
      <c r="J2600" s="53"/>
    </row>
    <row r="2601" spans="3:10" ht="27" customHeight="1">
      <c r="C2601" s="53"/>
      <c r="D2601" s="53"/>
      <c r="E2601" s="53"/>
      <c r="F2601" s="53"/>
      <c r="G2601" s="53"/>
      <c r="H2601" s="53"/>
      <c r="I2601" s="53"/>
      <c r="J2601" s="53"/>
    </row>
    <row r="2602" spans="3:10" ht="27" customHeight="1">
      <c r="C2602" s="53"/>
      <c r="D2602" s="53"/>
      <c r="E2602" s="53"/>
      <c r="F2602" s="53"/>
      <c r="G2602" s="53"/>
      <c r="H2602" s="53"/>
      <c r="I2602" s="53"/>
      <c r="J2602" s="53"/>
    </row>
    <row r="2603" spans="3:10" ht="27" customHeight="1">
      <c r="C2603" s="53"/>
      <c r="D2603" s="53"/>
      <c r="E2603" s="53"/>
      <c r="F2603" s="53"/>
      <c r="G2603" s="53"/>
      <c r="H2603" s="53"/>
      <c r="I2603" s="53"/>
      <c r="J2603" s="53"/>
    </row>
    <row r="2604" spans="3:10" ht="27" customHeight="1">
      <c r="C2604" s="53"/>
      <c r="D2604" s="53"/>
      <c r="E2604" s="53"/>
      <c r="F2604" s="53"/>
      <c r="G2604" s="53"/>
      <c r="H2604" s="53"/>
      <c r="I2604" s="53"/>
      <c r="J2604" s="53"/>
    </row>
    <row r="2605" spans="3:10" ht="27" customHeight="1">
      <c r="C2605" s="53"/>
      <c r="D2605" s="53"/>
      <c r="E2605" s="53"/>
      <c r="F2605" s="53"/>
      <c r="G2605" s="53"/>
      <c r="H2605" s="53"/>
      <c r="I2605" s="53"/>
      <c r="J2605" s="53"/>
    </row>
    <row r="2606" spans="3:10" ht="27" customHeight="1">
      <c r="C2606" s="53"/>
      <c r="D2606" s="53"/>
      <c r="E2606" s="53"/>
      <c r="F2606" s="53"/>
      <c r="G2606" s="53"/>
      <c r="H2606" s="53"/>
      <c r="I2606" s="53"/>
      <c r="J2606" s="53"/>
    </row>
    <row r="2607" spans="3:10" ht="27" customHeight="1">
      <c r="C2607" s="53"/>
      <c r="D2607" s="53"/>
      <c r="E2607" s="53"/>
      <c r="F2607" s="53"/>
      <c r="G2607" s="53"/>
      <c r="H2607" s="53"/>
      <c r="I2607" s="53"/>
      <c r="J2607" s="53"/>
    </row>
    <row r="2608" spans="3:10" ht="27" customHeight="1">
      <c r="C2608" s="53"/>
      <c r="D2608" s="53"/>
      <c r="E2608" s="53"/>
      <c r="F2608" s="53"/>
      <c r="G2608" s="53"/>
      <c r="H2608" s="53"/>
      <c r="I2608" s="53"/>
      <c r="J2608" s="53"/>
    </row>
    <row r="2609" spans="3:10" ht="27" customHeight="1">
      <c r="C2609" s="53"/>
      <c r="D2609" s="53"/>
      <c r="E2609" s="53"/>
      <c r="F2609" s="53"/>
      <c r="G2609" s="53"/>
      <c r="H2609" s="53"/>
      <c r="I2609" s="53"/>
      <c r="J2609" s="53"/>
    </row>
    <row r="2610" spans="3:10" ht="27" customHeight="1">
      <c r="C2610" s="53"/>
      <c r="D2610" s="53"/>
      <c r="E2610" s="53"/>
      <c r="F2610" s="53"/>
      <c r="G2610" s="53"/>
      <c r="H2610" s="53"/>
      <c r="I2610" s="53"/>
      <c r="J2610" s="53"/>
    </row>
    <row r="2611" spans="3:10" ht="27" customHeight="1">
      <c r="C2611" s="53"/>
      <c r="D2611" s="53"/>
      <c r="E2611" s="53"/>
      <c r="F2611" s="53"/>
      <c r="G2611" s="53"/>
      <c r="H2611" s="53"/>
      <c r="I2611" s="53"/>
      <c r="J2611" s="53"/>
    </row>
    <row r="2612" spans="3:10" ht="27" customHeight="1">
      <c r="C2612" s="53"/>
      <c r="D2612" s="53"/>
      <c r="E2612" s="53"/>
      <c r="F2612" s="53"/>
      <c r="G2612" s="53"/>
      <c r="H2612" s="53"/>
      <c r="I2612" s="53"/>
      <c r="J2612" s="53"/>
    </row>
    <row r="2613" spans="3:10" ht="27" customHeight="1">
      <c r="C2613" s="53"/>
      <c r="D2613" s="53"/>
      <c r="E2613" s="53"/>
      <c r="F2613" s="53"/>
      <c r="G2613" s="53"/>
      <c r="H2613" s="53"/>
      <c r="I2613" s="53"/>
      <c r="J2613" s="53"/>
    </row>
    <row r="2614" spans="3:10" ht="27" customHeight="1">
      <c r="C2614" s="53"/>
      <c r="D2614" s="53"/>
      <c r="E2614" s="53"/>
      <c r="F2614" s="53"/>
      <c r="G2614" s="53"/>
      <c r="H2614" s="53"/>
      <c r="I2614" s="53"/>
      <c r="J2614" s="53"/>
    </row>
    <row r="2615" spans="3:10" ht="27" customHeight="1">
      <c r="C2615" s="53"/>
      <c r="D2615" s="53"/>
      <c r="E2615" s="53"/>
      <c r="F2615" s="53"/>
      <c r="G2615" s="53"/>
      <c r="H2615" s="53"/>
      <c r="I2615" s="53"/>
      <c r="J2615" s="53"/>
    </row>
    <row r="2616" spans="3:10" ht="27" customHeight="1">
      <c r="C2616" s="53"/>
      <c r="D2616" s="53"/>
      <c r="E2616" s="53"/>
      <c r="F2616" s="53"/>
      <c r="G2616" s="53"/>
      <c r="H2616" s="53"/>
      <c r="I2616" s="53"/>
      <c r="J2616" s="53"/>
    </row>
    <row r="2617" spans="3:10" ht="27" customHeight="1">
      <c r="C2617" s="53"/>
      <c r="D2617" s="53"/>
      <c r="E2617" s="53"/>
      <c r="F2617" s="53"/>
      <c r="G2617" s="53"/>
      <c r="H2617" s="53"/>
      <c r="I2617" s="53"/>
      <c r="J2617" s="53"/>
    </row>
    <row r="2618" spans="3:10" ht="27" customHeight="1">
      <c r="C2618" s="53"/>
      <c r="D2618" s="53"/>
      <c r="E2618" s="53"/>
      <c r="F2618" s="53"/>
      <c r="G2618" s="53"/>
      <c r="H2618" s="53"/>
      <c r="I2618" s="53"/>
      <c r="J2618" s="53"/>
    </row>
    <row r="2619" spans="3:10" ht="27" customHeight="1">
      <c r="C2619" s="53"/>
      <c r="D2619" s="53"/>
      <c r="E2619" s="53"/>
      <c r="F2619" s="53"/>
      <c r="G2619" s="53"/>
      <c r="H2619" s="53"/>
      <c r="I2619" s="53"/>
      <c r="J2619" s="53"/>
    </row>
    <row r="2620" spans="3:10" ht="27" customHeight="1">
      <c r="C2620" s="53"/>
      <c r="D2620" s="53"/>
      <c r="E2620" s="53"/>
      <c r="F2620" s="53"/>
      <c r="G2620" s="53"/>
      <c r="H2620" s="53"/>
      <c r="I2620" s="53"/>
      <c r="J2620" s="53"/>
    </row>
    <row r="2621" spans="3:10" ht="27" customHeight="1">
      <c r="C2621" s="53"/>
      <c r="D2621" s="53"/>
      <c r="E2621" s="53"/>
      <c r="F2621" s="53"/>
      <c r="G2621" s="53"/>
      <c r="H2621" s="53"/>
      <c r="I2621" s="53"/>
      <c r="J2621" s="53"/>
    </row>
    <row r="2622" spans="3:10" ht="27" customHeight="1">
      <c r="C2622" s="53"/>
      <c r="D2622" s="53"/>
      <c r="E2622" s="53"/>
      <c r="F2622" s="53"/>
      <c r="G2622" s="53"/>
      <c r="H2622" s="53"/>
      <c r="I2622" s="53"/>
      <c r="J2622" s="53"/>
    </row>
    <row r="2623" spans="3:10" ht="27" customHeight="1">
      <c r="C2623" s="53"/>
      <c r="D2623" s="53"/>
      <c r="E2623" s="53"/>
      <c r="F2623" s="53"/>
      <c r="G2623" s="53"/>
      <c r="H2623" s="53"/>
      <c r="I2623" s="53"/>
      <c r="J2623" s="53"/>
    </row>
    <row r="2624" spans="3:10" ht="27" customHeight="1">
      <c r="C2624" s="53"/>
      <c r="D2624" s="53"/>
      <c r="E2624" s="53"/>
      <c r="F2624" s="53"/>
      <c r="G2624" s="53"/>
      <c r="H2624" s="53"/>
      <c r="I2624" s="53"/>
      <c r="J2624" s="53"/>
    </row>
    <row r="2625" spans="3:10" ht="27" customHeight="1">
      <c r="C2625" s="53"/>
      <c r="D2625" s="53"/>
      <c r="E2625" s="53"/>
      <c r="F2625" s="53"/>
      <c r="G2625" s="53"/>
      <c r="H2625" s="53"/>
      <c r="I2625" s="53"/>
      <c r="J2625" s="53"/>
    </row>
    <row r="2626" spans="3:10" ht="27" customHeight="1">
      <c r="C2626" s="53"/>
      <c r="D2626" s="53"/>
      <c r="E2626" s="53"/>
      <c r="F2626" s="53"/>
      <c r="G2626" s="53"/>
      <c r="H2626" s="53"/>
      <c r="I2626" s="53"/>
      <c r="J2626" s="53"/>
    </row>
    <row r="2627" spans="3:10" ht="27" customHeight="1">
      <c r="C2627" s="53"/>
      <c r="D2627" s="53"/>
      <c r="E2627" s="53"/>
      <c r="F2627" s="53"/>
      <c r="G2627" s="53"/>
      <c r="H2627" s="53"/>
      <c r="I2627" s="53"/>
      <c r="J2627" s="53"/>
    </row>
    <row r="2628" spans="3:10" ht="27" customHeight="1">
      <c r="C2628" s="53"/>
      <c r="D2628" s="53"/>
      <c r="E2628" s="53"/>
      <c r="F2628" s="53"/>
      <c r="G2628" s="53"/>
      <c r="H2628" s="53"/>
      <c r="I2628" s="53"/>
      <c r="J2628" s="53"/>
    </row>
    <row r="2629" spans="3:10" ht="27" customHeight="1">
      <c r="C2629" s="53"/>
      <c r="D2629" s="53"/>
      <c r="E2629" s="53"/>
      <c r="F2629" s="53"/>
      <c r="G2629" s="53"/>
      <c r="H2629" s="53"/>
      <c r="I2629" s="53"/>
      <c r="J2629" s="53"/>
    </row>
    <row r="2630" spans="3:10" ht="27" customHeight="1">
      <c r="C2630" s="53"/>
      <c r="D2630" s="53"/>
      <c r="E2630" s="53"/>
      <c r="F2630" s="53"/>
      <c r="G2630" s="53"/>
      <c r="H2630" s="53"/>
      <c r="I2630" s="53"/>
      <c r="J2630" s="53"/>
    </row>
    <row r="2631" spans="3:10" ht="27" customHeight="1">
      <c r="C2631" s="53"/>
      <c r="D2631" s="53"/>
      <c r="E2631" s="53"/>
      <c r="F2631" s="53"/>
      <c r="G2631" s="53"/>
      <c r="H2631" s="53"/>
      <c r="I2631" s="53"/>
      <c r="J2631" s="53"/>
    </row>
    <row r="2632" spans="3:10" ht="27" customHeight="1">
      <c r="C2632" s="53"/>
      <c r="D2632" s="53"/>
      <c r="E2632" s="53"/>
      <c r="F2632" s="53"/>
      <c r="G2632" s="53"/>
      <c r="H2632" s="53"/>
      <c r="I2632" s="53"/>
      <c r="J2632" s="53"/>
    </row>
    <row r="2633" spans="3:10" ht="27" customHeight="1">
      <c r="C2633" s="53"/>
      <c r="D2633" s="53"/>
      <c r="E2633" s="53"/>
      <c r="F2633" s="53"/>
      <c r="G2633" s="53"/>
      <c r="H2633" s="53"/>
      <c r="I2633" s="53"/>
      <c r="J2633" s="53"/>
    </row>
    <row r="2634" spans="3:10" ht="27" customHeight="1">
      <c r="C2634" s="53"/>
      <c r="D2634" s="53"/>
      <c r="E2634" s="53"/>
      <c r="F2634" s="53"/>
      <c r="G2634" s="53"/>
      <c r="H2634" s="53"/>
      <c r="I2634" s="53"/>
      <c r="J2634" s="53"/>
    </row>
    <row r="2635" spans="3:10" ht="27" customHeight="1">
      <c r="C2635" s="53"/>
      <c r="D2635" s="53"/>
      <c r="E2635" s="53"/>
      <c r="F2635" s="53"/>
      <c r="G2635" s="53"/>
      <c r="H2635" s="53"/>
      <c r="I2635" s="53"/>
      <c r="J2635" s="53"/>
    </row>
    <row r="2636" spans="3:10" ht="27" customHeight="1">
      <c r="C2636" s="53"/>
      <c r="D2636" s="53"/>
      <c r="E2636" s="53"/>
      <c r="F2636" s="53"/>
      <c r="G2636" s="53"/>
      <c r="H2636" s="53"/>
      <c r="I2636" s="53"/>
      <c r="J2636" s="53"/>
    </row>
    <row r="2637" spans="3:10" ht="27" customHeight="1">
      <c r="C2637" s="53"/>
      <c r="D2637" s="53"/>
      <c r="E2637" s="53"/>
      <c r="F2637" s="53"/>
      <c r="G2637" s="53"/>
      <c r="H2637" s="53"/>
      <c r="I2637" s="53"/>
      <c r="J2637" s="53"/>
    </row>
    <row r="2638" spans="3:10" ht="27" customHeight="1">
      <c r="C2638" s="53"/>
      <c r="D2638" s="53"/>
      <c r="E2638" s="53"/>
      <c r="F2638" s="53"/>
      <c r="G2638" s="53"/>
      <c r="H2638" s="53"/>
      <c r="I2638" s="53"/>
      <c r="J2638" s="53"/>
    </row>
    <row r="2639" spans="3:10" ht="27" customHeight="1">
      <c r="C2639" s="53"/>
      <c r="D2639" s="53"/>
      <c r="E2639" s="53"/>
      <c r="F2639" s="53"/>
      <c r="G2639" s="53"/>
      <c r="H2639" s="53"/>
      <c r="I2639" s="53"/>
      <c r="J2639" s="53"/>
    </row>
    <row r="2640" spans="3:10" ht="27" customHeight="1">
      <c r="C2640" s="53"/>
      <c r="D2640" s="53"/>
      <c r="E2640" s="53"/>
      <c r="F2640" s="53"/>
      <c r="G2640" s="53"/>
      <c r="H2640" s="53"/>
      <c r="I2640" s="53"/>
      <c r="J2640" s="53"/>
    </row>
    <row r="2641" spans="3:10" ht="27" customHeight="1">
      <c r="C2641" s="53"/>
      <c r="D2641" s="53"/>
      <c r="E2641" s="53"/>
      <c r="F2641" s="53"/>
      <c r="G2641" s="53"/>
      <c r="H2641" s="53"/>
      <c r="I2641" s="53"/>
      <c r="J2641" s="53"/>
    </row>
    <row r="2642" spans="3:10" ht="27" customHeight="1">
      <c r="C2642" s="53"/>
      <c r="D2642" s="53"/>
      <c r="E2642" s="53"/>
      <c r="F2642" s="53"/>
      <c r="G2642" s="53"/>
      <c r="H2642" s="53"/>
      <c r="I2642" s="53"/>
      <c r="J2642" s="53"/>
    </row>
    <row r="2643" spans="3:10" ht="27" customHeight="1">
      <c r="C2643" s="53"/>
      <c r="D2643" s="53"/>
      <c r="E2643" s="53"/>
      <c r="F2643" s="53"/>
      <c r="G2643" s="53"/>
      <c r="H2643" s="53"/>
      <c r="I2643" s="53"/>
      <c r="J2643" s="53"/>
    </row>
    <row r="2644" spans="3:10" ht="27" customHeight="1">
      <c r="C2644" s="53"/>
      <c r="D2644" s="53"/>
      <c r="E2644" s="53"/>
      <c r="F2644" s="53"/>
      <c r="G2644" s="53"/>
      <c r="H2644" s="53"/>
      <c r="I2644" s="53"/>
      <c r="J2644" s="53"/>
    </row>
    <row r="2645" spans="3:10" ht="27" customHeight="1">
      <c r="C2645" s="53"/>
      <c r="D2645" s="53"/>
      <c r="E2645" s="53"/>
      <c r="F2645" s="53"/>
      <c r="G2645" s="53"/>
      <c r="H2645" s="53"/>
      <c r="I2645" s="53"/>
      <c r="J2645" s="53"/>
    </row>
    <row r="2646" spans="3:10" ht="27" customHeight="1">
      <c r="C2646" s="53"/>
      <c r="D2646" s="53"/>
      <c r="E2646" s="53"/>
      <c r="F2646" s="53"/>
      <c r="G2646" s="53"/>
      <c r="H2646" s="53"/>
      <c r="I2646" s="53"/>
      <c r="J2646" s="53"/>
    </row>
    <row r="2647" spans="3:10" ht="27" customHeight="1">
      <c r="C2647" s="53"/>
      <c r="D2647" s="53"/>
      <c r="E2647" s="53"/>
      <c r="F2647" s="53"/>
      <c r="G2647" s="53"/>
      <c r="H2647" s="53"/>
      <c r="I2647" s="53"/>
      <c r="J2647" s="53"/>
    </row>
    <row r="2648" spans="3:10" ht="27" customHeight="1">
      <c r="C2648" s="53"/>
      <c r="D2648" s="53"/>
      <c r="E2648" s="53"/>
      <c r="F2648" s="53"/>
      <c r="G2648" s="53"/>
      <c r="H2648" s="53"/>
      <c r="I2648" s="53"/>
      <c r="J2648" s="53"/>
    </row>
    <row r="2649" spans="3:10" ht="27" customHeight="1">
      <c r="C2649" s="53"/>
      <c r="D2649" s="53"/>
      <c r="E2649" s="53"/>
      <c r="F2649" s="53"/>
      <c r="G2649" s="53"/>
      <c r="H2649" s="53"/>
      <c r="I2649" s="53"/>
      <c r="J2649" s="53"/>
    </row>
    <row r="2650" spans="3:10" ht="27" customHeight="1">
      <c r="C2650" s="53"/>
      <c r="D2650" s="53"/>
      <c r="E2650" s="53"/>
      <c r="F2650" s="53"/>
      <c r="G2650" s="53"/>
      <c r="H2650" s="53"/>
      <c r="I2650" s="53"/>
      <c r="J2650" s="53"/>
    </row>
    <row r="2651" spans="3:10" ht="27" customHeight="1">
      <c r="C2651" s="53"/>
      <c r="D2651" s="53"/>
      <c r="E2651" s="53"/>
      <c r="F2651" s="53"/>
      <c r="G2651" s="53"/>
      <c r="H2651" s="53"/>
      <c r="I2651" s="53"/>
      <c r="J2651" s="53"/>
    </row>
    <row r="2652" spans="3:10" ht="27" customHeight="1">
      <c r="C2652" s="53"/>
      <c r="D2652" s="53"/>
      <c r="E2652" s="53"/>
      <c r="F2652" s="53"/>
      <c r="G2652" s="53"/>
      <c r="H2652" s="53"/>
      <c r="I2652" s="53"/>
      <c r="J2652" s="53"/>
    </row>
    <row r="2653" spans="3:10" ht="27" customHeight="1">
      <c r="C2653" s="53"/>
      <c r="D2653" s="53"/>
      <c r="E2653" s="53"/>
      <c r="F2653" s="53"/>
      <c r="G2653" s="53"/>
      <c r="H2653" s="53"/>
      <c r="I2653" s="53"/>
      <c r="J2653" s="53"/>
    </row>
    <row r="2654" spans="3:10" ht="27" customHeight="1">
      <c r="C2654" s="53"/>
      <c r="D2654" s="53"/>
      <c r="E2654" s="53"/>
      <c r="F2654" s="53"/>
      <c r="G2654" s="53"/>
      <c r="H2654" s="53"/>
      <c r="I2654" s="53"/>
      <c r="J2654" s="53"/>
    </row>
    <row r="2655" spans="3:10" ht="27" customHeight="1">
      <c r="C2655" s="53"/>
      <c r="D2655" s="53"/>
      <c r="E2655" s="53"/>
      <c r="F2655" s="53"/>
      <c r="G2655" s="53"/>
      <c r="H2655" s="53"/>
      <c r="I2655" s="53"/>
      <c r="J2655" s="53"/>
    </row>
    <row r="2656" spans="3:10" ht="27" customHeight="1">
      <c r="C2656" s="53"/>
      <c r="D2656" s="53"/>
      <c r="E2656" s="53"/>
      <c r="F2656" s="53"/>
      <c r="G2656" s="53"/>
      <c r="H2656" s="53"/>
      <c r="I2656" s="53"/>
      <c r="J2656" s="53"/>
    </row>
    <row r="2657" spans="3:10" ht="27" customHeight="1">
      <c r="C2657" s="53"/>
      <c r="D2657" s="53"/>
      <c r="E2657" s="53"/>
      <c r="F2657" s="53"/>
      <c r="G2657" s="53"/>
      <c r="H2657" s="53"/>
      <c r="I2657" s="53"/>
      <c r="J2657" s="53"/>
    </row>
    <row r="2658" spans="3:10" ht="27" customHeight="1">
      <c r="C2658" s="53"/>
      <c r="D2658" s="53"/>
      <c r="E2658" s="53"/>
      <c r="F2658" s="53"/>
      <c r="G2658" s="53"/>
      <c r="H2658" s="53"/>
      <c r="I2658" s="53"/>
      <c r="J2658" s="53"/>
    </row>
    <row r="2659" spans="3:10" ht="27" customHeight="1">
      <c r="C2659" s="53"/>
      <c r="D2659" s="53"/>
      <c r="E2659" s="53"/>
      <c r="F2659" s="53"/>
      <c r="G2659" s="53"/>
      <c r="H2659" s="53"/>
      <c r="I2659" s="53"/>
      <c r="J2659" s="53"/>
    </row>
    <row r="2660" spans="3:10" ht="27" customHeight="1">
      <c r="C2660" s="53"/>
      <c r="D2660" s="53"/>
      <c r="E2660" s="53"/>
      <c r="F2660" s="53"/>
      <c r="G2660" s="53"/>
      <c r="H2660" s="53"/>
      <c r="I2660" s="53"/>
      <c r="J2660" s="53"/>
    </row>
    <row r="2661" spans="3:10" ht="27" customHeight="1">
      <c r="C2661" s="53"/>
      <c r="D2661" s="53"/>
      <c r="E2661" s="53"/>
      <c r="F2661" s="53"/>
      <c r="G2661" s="53"/>
      <c r="H2661" s="53"/>
      <c r="I2661" s="53"/>
      <c r="J2661" s="53"/>
    </row>
    <row r="2662" spans="3:10" ht="27" customHeight="1">
      <c r="C2662" s="53"/>
      <c r="D2662" s="53"/>
      <c r="E2662" s="53"/>
      <c r="F2662" s="53"/>
      <c r="G2662" s="53"/>
      <c r="H2662" s="53"/>
      <c r="I2662" s="53"/>
      <c r="J2662" s="53"/>
    </row>
    <row r="2663" spans="3:10" ht="27" customHeight="1">
      <c r="C2663" s="53"/>
      <c r="D2663" s="53"/>
      <c r="E2663" s="53"/>
      <c r="F2663" s="53"/>
      <c r="G2663" s="53"/>
      <c r="H2663" s="53"/>
      <c r="I2663" s="53"/>
      <c r="J2663" s="53"/>
    </row>
    <row r="2664" spans="3:10" ht="27" customHeight="1">
      <c r="C2664" s="53"/>
      <c r="D2664" s="53"/>
      <c r="E2664" s="53"/>
      <c r="F2664" s="53"/>
      <c r="G2664" s="53"/>
      <c r="H2664" s="53"/>
      <c r="I2664" s="53"/>
      <c r="J2664" s="53"/>
    </row>
    <row r="2665" spans="3:10" ht="27" customHeight="1">
      <c r="C2665" s="53"/>
      <c r="D2665" s="53"/>
      <c r="E2665" s="53"/>
      <c r="F2665" s="53"/>
      <c r="G2665" s="53"/>
      <c r="H2665" s="53"/>
      <c r="I2665" s="53"/>
      <c r="J2665" s="53"/>
    </row>
    <row r="2666" spans="3:10" ht="27" customHeight="1">
      <c r="C2666" s="53"/>
      <c r="D2666" s="53"/>
      <c r="E2666" s="53"/>
      <c r="F2666" s="53"/>
      <c r="G2666" s="53"/>
      <c r="H2666" s="53"/>
      <c r="I2666" s="53"/>
      <c r="J2666" s="53"/>
    </row>
    <row r="2667" spans="3:10" ht="27" customHeight="1">
      <c r="C2667" s="53"/>
      <c r="D2667" s="53"/>
      <c r="E2667" s="53"/>
      <c r="F2667" s="53"/>
      <c r="G2667" s="53"/>
      <c r="H2667" s="53"/>
      <c r="I2667" s="53"/>
      <c r="J2667" s="53"/>
    </row>
    <row r="2668" spans="3:10" ht="27" customHeight="1">
      <c r="C2668" s="53"/>
      <c r="D2668" s="53"/>
      <c r="E2668" s="53"/>
      <c r="F2668" s="53"/>
      <c r="G2668" s="53"/>
      <c r="H2668" s="53"/>
      <c r="I2668" s="53"/>
      <c r="J2668" s="53"/>
    </row>
    <row r="2669" spans="3:10" ht="27" customHeight="1">
      <c r="C2669" s="53"/>
      <c r="D2669" s="53"/>
      <c r="E2669" s="53"/>
      <c r="F2669" s="53"/>
      <c r="G2669" s="53"/>
      <c r="H2669" s="53"/>
      <c r="I2669" s="53"/>
      <c r="J2669" s="53"/>
    </row>
    <row r="2670" spans="3:10" ht="27" customHeight="1">
      <c r="C2670" s="53"/>
      <c r="D2670" s="53"/>
      <c r="E2670" s="53"/>
      <c r="F2670" s="53"/>
      <c r="G2670" s="53"/>
      <c r="H2670" s="53"/>
      <c r="I2670" s="53"/>
      <c r="J2670" s="53"/>
    </row>
    <row r="2671" spans="3:10" ht="27" customHeight="1">
      <c r="C2671" s="53"/>
      <c r="D2671" s="53"/>
      <c r="E2671" s="53"/>
      <c r="F2671" s="53"/>
      <c r="G2671" s="53"/>
      <c r="H2671" s="53"/>
      <c r="I2671" s="53"/>
      <c r="J2671" s="53"/>
    </row>
    <row r="2672" spans="3:10" ht="27" customHeight="1">
      <c r="C2672" s="53"/>
      <c r="D2672" s="53"/>
      <c r="E2672" s="53"/>
      <c r="F2672" s="53"/>
      <c r="G2672" s="53"/>
      <c r="H2672" s="53"/>
      <c r="I2672" s="53"/>
      <c r="J2672" s="53"/>
    </row>
    <row r="2673" spans="3:10" ht="27" customHeight="1">
      <c r="C2673" s="53"/>
      <c r="D2673" s="53"/>
      <c r="E2673" s="53"/>
      <c r="F2673" s="53"/>
      <c r="G2673" s="53"/>
      <c r="H2673" s="53"/>
      <c r="I2673" s="53"/>
      <c r="J2673" s="53"/>
    </row>
    <row r="2674" spans="3:10" ht="27" customHeight="1">
      <c r="C2674" s="53"/>
      <c r="D2674" s="53"/>
      <c r="E2674" s="53"/>
      <c r="F2674" s="53"/>
      <c r="G2674" s="53"/>
      <c r="H2674" s="53"/>
      <c r="I2674" s="53"/>
      <c r="J2674" s="53"/>
    </row>
    <row r="2675" spans="3:10" ht="27" customHeight="1">
      <c r="C2675" s="53"/>
      <c r="D2675" s="53"/>
      <c r="E2675" s="53"/>
      <c r="F2675" s="53"/>
      <c r="G2675" s="53"/>
      <c r="H2675" s="53"/>
      <c r="I2675" s="53"/>
      <c r="J2675" s="53"/>
    </row>
    <row r="2676" spans="3:10" ht="27" customHeight="1">
      <c r="C2676" s="53"/>
      <c r="D2676" s="53"/>
      <c r="E2676" s="53"/>
      <c r="F2676" s="53"/>
      <c r="G2676" s="53"/>
      <c r="H2676" s="53"/>
      <c r="I2676" s="53"/>
      <c r="J2676" s="53"/>
    </row>
    <row r="2677" spans="3:10" ht="27" customHeight="1">
      <c r="C2677" s="53"/>
      <c r="D2677" s="53"/>
      <c r="E2677" s="53"/>
      <c r="F2677" s="53"/>
      <c r="G2677" s="53"/>
      <c r="H2677" s="53"/>
      <c r="I2677" s="53"/>
      <c r="J2677" s="53"/>
    </row>
    <row r="2678" spans="3:10" ht="27" customHeight="1">
      <c r="C2678" s="53"/>
      <c r="D2678" s="53"/>
      <c r="E2678" s="53"/>
      <c r="F2678" s="53"/>
      <c r="G2678" s="53"/>
      <c r="H2678" s="53"/>
      <c r="I2678" s="53"/>
      <c r="J2678" s="53"/>
    </row>
    <row r="2679" spans="3:10" ht="27" customHeight="1">
      <c r="C2679" s="53"/>
      <c r="D2679" s="53"/>
      <c r="E2679" s="53"/>
      <c r="F2679" s="53"/>
      <c r="G2679" s="53"/>
      <c r="H2679" s="53"/>
      <c r="I2679" s="53"/>
      <c r="J2679" s="53"/>
    </row>
    <row r="2680" spans="3:10" ht="27" customHeight="1">
      <c r="C2680" s="53"/>
      <c r="D2680" s="53"/>
      <c r="E2680" s="53"/>
      <c r="F2680" s="53"/>
      <c r="G2680" s="53"/>
      <c r="H2680" s="53"/>
      <c r="I2680" s="53"/>
      <c r="J2680" s="53"/>
    </row>
    <row r="2681" spans="3:10" ht="27" customHeight="1">
      <c r="C2681" s="53"/>
      <c r="D2681" s="53"/>
      <c r="E2681" s="53"/>
      <c r="F2681" s="53"/>
      <c r="G2681" s="53"/>
      <c r="H2681" s="53"/>
      <c r="I2681" s="53"/>
      <c r="J2681" s="53"/>
    </row>
    <row r="2682" spans="3:10" ht="27" customHeight="1">
      <c r="C2682" s="53"/>
      <c r="D2682" s="53"/>
      <c r="E2682" s="53"/>
      <c r="F2682" s="53"/>
      <c r="G2682" s="53"/>
      <c r="H2682" s="53"/>
      <c r="I2682" s="53"/>
      <c r="J2682" s="53"/>
    </row>
    <row r="2683" spans="3:10" ht="27" customHeight="1">
      <c r="C2683" s="53"/>
      <c r="D2683" s="53"/>
      <c r="E2683" s="53"/>
      <c r="F2683" s="53"/>
      <c r="G2683" s="53"/>
      <c r="H2683" s="53"/>
      <c r="I2683" s="53"/>
      <c r="J2683" s="53"/>
    </row>
    <row r="2684" spans="3:10" ht="27" customHeight="1">
      <c r="C2684" s="53"/>
      <c r="D2684" s="53"/>
      <c r="E2684" s="53"/>
      <c r="F2684" s="53"/>
      <c r="G2684" s="53"/>
      <c r="H2684" s="53"/>
      <c r="I2684" s="53"/>
      <c r="J2684" s="53"/>
    </row>
    <row r="2685" spans="3:10" ht="27" customHeight="1">
      <c r="C2685" s="53"/>
      <c r="D2685" s="53"/>
      <c r="E2685" s="53"/>
      <c r="F2685" s="53"/>
      <c r="G2685" s="53"/>
      <c r="H2685" s="53"/>
      <c r="I2685" s="53"/>
      <c r="J2685" s="53"/>
    </row>
    <row r="2686" spans="3:10" ht="27" customHeight="1">
      <c r="C2686" s="53"/>
      <c r="D2686" s="53"/>
      <c r="E2686" s="53"/>
      <c r="F2686" s="53"/>
      <c r="G2686" s="53"/>
      <c r="H2686" s="53"/>
      <c r="I2686" s="53"/>
      <c r="J2686" s="53"/>
    </row>
    <row r="2687" spans="3:10" ht="27" customHeight="1">
      <c r="C2687" s="53"/>
      <c r="D2687" s="53"/>
      <c r="E2687" s="53"/>
      <c r="F2687" s="53"/>
      <c r="G2687" s="53"/>
      <c r="H2687" s="53"/>
      <c r="I2687" s="53"/>
      <c r="J2687" s="53"/>
    </row>
    <row r="2688" spans="3:10" ht="27" customHeight="1">
      <c r="C2688" s="53"/>
      <c r="D2688" s="53"/>
      <c r="E2688" s="53"/>
      <c r="F2688" s="53"/>
      <c r="G2688" s="53"/>
      <c r="H2688" s="53"/>
      <c r="I2688" s="53"/>
      <c r="J2688" s="53"/>
    </row>
    <row r="2689" spans="3:10" ht="27" customHeight="1">
      <c r="C2689" s="53"/>
      <c r="D2689" s="53"/>
      <c r="E2689" s="53"/>
      <c r="F2689" s="53"/>
      <c r="G2689" s="53"/>
      <c r="H2689" s="53"/>
      <c r="I2689" s="53"/>
      <c r="J2689" s="53"/>
    </row>
    <row r="2690" spans="3:10" ht="27" customHeight="1">
      <c r="C2690" s="53"/>
      <c r="D2690" s="53"/>
      <c r="E2690" s="53"/>
      <c r="F2690" s="53"/>
      <c r="G2690" s="53"/>
      <c r="H2690" s="53"/>
      <c r="I2690" s="53"/>
      <c r="J2690" s="53"/>
    </row>
    <row r="2691" spans="3:10" ht="27" customHeight="1">
      <c r="C2691" s="53"/>
      <c r="D2691" s="53"/>
      <c r="E2691" s="53"/>
      <c r="F2691" s="53"/>
      <c r="G2691" s="53"/>
      <c r="H2691" s="53"/>
      <c r="I2691" s="53"/>
      <c r="J2691" s="53"/>
    </row>
    <row r="2692" spans="3:10" ht="27" customHeight="1">
      <c r="C2692" s="53"/>
      <c r="D2692" s="53"/>
      <c r="E2692" s="53"/>
      <c r="F2692" s="53"/>
      <c r="G2692" s="53"/>
      <c r="H2692" s="53"/>
      <c r="I2692" s="53"/>
      <c r="J2692" s="53"/>
    </row>
    <row r="2693" spans="3:10" ht="27" customHeight="1">
      <c r="C2693" s="53"/>
      <c r="D2693" s="53"/>
      <c r="E2693" s="53"/>
      <c r="F2693" s="53"/>
      <c r="G2693" s="53"/>
      <c r="H2693" s="53"/>
      <c r="I2693" s="53"/>
      <c r="J2693" s="53"/>
    </row>
    <row r="2694" spans="3:10" ht="27" customHeight="1">
      <c r="C2694" s="53"/>
      <c r="D2694" s="53"/>
      <c r="E2694" s="53"/>
      <c r="F2694" s="53"/>
      <c r="G2694" s="53"/>
      <c r="H2694" s="53"/>
      <c r="I2694" s="53"/>
      <c r="J2694" s="53"/>
    </row>
    <row r="2695" spans="3:10" ht="27" customHeight="1">
      <c r="C2695" s="53"/>
      <c r="D2695" s="53"/>
      <c r="E2695" s="53"/>
      <c r="F2695" s="53"/>
      <c r="G2695" s="53"/>
      <c r="H2695" s="53"/>
      <c r="I2695" s="53"/>
      <c r="J2695" s="53"/>
    </row>
    <row r="2696" spans="3:10" ht="27" customHeight="1">
      <c r="C2696" s="53"/>
      <c r="D2696" s="53"/>
      <c r="E2696" s="53"/>
      <c r="F2696" s="53"/>
      <c r="G2696" s="53"/>
      <c r="H2696" s="53"/>
      <c r="I2696" s="53"/>
      <c r="J2696" s="53"/>
    </row>
    <row r="2697" spans="3:10" ht="27" customHeight="1">
      <c r="C2697" s="53"/>
      <c r="D2697" s="53"/>
      <c r="E2697" s="53"/>
      <c r="F2697" s="53"/>
      <c r="G2697" s="53"/>
      <c r="H2697" s="53"/>
      <c r="I2697" s="53"/>
      <c r="J2697" s="53"/>
    </row>
    <row r="2698" spans="3:10" ht="27" customHeight="1">
      <c r="C2698" s="53"/>
      <c r="D2698" s="53"/>
      <c r="E2698" s="53"/>
      <c r="F2698" s="53"/>
      <c r="G2698" s="53"/>
      <c r="H2698" s="53"/>
      <c r="I2698" s="53"/>
      <c r="J2698" s="53"/>
    </row>
    <row r="2699" spans="3:10" ht="27" customHeight="1">
      <c r="C2699" s="53"/>
      <c r="D2699" s="53"/>
      <c r="E2699" s="53"/>
      <c r="F2699" s="53"/>
      <c r="G2699" s="53"/>
      <c r="H2699" s="53"/>
      <c r="I2699" s="53"/>
      <c r="J2699" s="53"/>
    </row>
    <row r="2700" spans="3:10" ht="27" customHeight="1">
      <c r="C2700" s="53"/>
      <c r="D2700" s="53"/>
      <c r="E2700" s="53"/>
      <c r="F2700" s="53"/>
      <c r="G2700" s="53"/>
      <c r="H2700" s="53"/>
      <c r="I2700" s="53"/>
      <c r="J2700" s="53"/>
    </row>
    <row r="2701" spans="3:10" ht="27" customHeight="1">
      <c r="C2701" s="53"/>
      <c r="D2701" s="53"/>
      <c r="E2701" s="53"/>
      <c r="F2701" s="53"/>
      <c r="G2701" s="53"/>
      <c r="H2701" s="53"/>
      <c r="I2701" s="53"/>
      <c r="J2701" s="53"/>
    </row>
    <row r="2702" spans="3:10" ht="27" customHeight="1">
      <c r="C2702" s="53"/>
      <c r="D2702" s="53"/>
      <c r="E2702" s="53"/>
      <c r="F2702" s="53"/>
      <c r="G2702" s="53"/>
      <c r="H2702" s="53"/>
      <c r="I2702" s="53"/>
      <c r="J2702" s="53"/>
    </row>
    <row r="2703" spans="3:10" ht="27" customHeight="1">
      <c r="C2703" s="53"/>
      <c r="D2703" s="53"/>
      <c r="E2703" s="53"/>
      <c r="F2703" s="53"/>
      <c r="G2703" s="53"/>
      <c r="H2703" s="53"/>
      <c r="I2703" s="53"/>
      <c r="J2703" s="53"/>
    </row>
    <row r="2704" spans="3:10" ht="27" customHeight="1">
      <c r="C2704" s="53"/>
      <c r="D2704" s="53"/>
      <c r="E2704" s="53"/>
      <c r="F2704" s="53"/>
      <c r="G2704" s="53"/>
      <c r="H2704" s="53"/>
      <c r="I2704" s="53"/>
      <c r="J2704" s="53"/>
    </row>
    <row r="2705" spans="3:10" ht="27" customHeight="1">
      <c r="C2705" s="53"/>
      <c r="D2705" s="53"/>
      <c r="E2705" s="53"/>
      <c r="F2705" s="53"/>
      <c r="G2705" s="53"/>
      <c r="H2705" s="53"/>
      <c r="I2705" s="53"/>
      <c r="J2705" s="53"/>
    </row>
    <row r="2706" spans="3:10" ht="27" customHeight="1">
      <c r="C2706" s="53"/>
      <c r="D2706" s="53"/>
      <c r="E2706" s="53"/>
      <c r="F2706" s="53"/>
      <c r="G2706" s="53"/>
      <c r="H2706" s="53"/>
      <c r="I2706" s="53"/>
      <c r="J2706" s="53"/>
    </row>
    <row r="2707" spans="3:10" ht="27" customHeight="1">
      <c r="C2707" s="53"/>
      <c r="D2707" s="53"/>
      <c r="E2707" s="53"/>
      <c r="F2707" s="53"/>
      <c r="G2707" s="53"/>
      <c r="H2707" s="53"/>
      <c r="I2707" s="53"/>
      <c r="J2707" s="53"/>
    </row>
    <row r="2708" spans="3:10" ht="27" customHeight="1">
      <c r="C2708" s="53"/>
      <c r="D2708" s="53"/>
      <c r="E2708" s="53"/>
      <c r="F2708" s="53"/>
      <c r="G2708" s="53"/>
      <c r="H2708" s="53"/>
      <c r="I2708" s="53"/>
      <c r="J2708" s="53"/>
    </row>
    <row r="2709" spans="3:10" ht="27" customHeight="1">
      <c r="C2709" s="53"/>
      <c r="D2709" s="53"/>
      <c r="E2709" s="53"/>
      <c r="F2709" s="53"/>
      <c r="G2709" s="53"/>
      <c r="H2709" s="53"/>
      <c r="I2709" s="53"/>
      <c r="J2709" s="53"/>
    </row>
    <row r="2710" spans="3:10" ht="27" customHeight="1">
      <c r="C2710" s="53"/>
      <c r="D2710" s="53"/>
      <c r="E2710" s="53"/>
      <c r="F2710" s="53"/>
      <c r="G2710" s="53"/>
      <c r="H2710" s="53"/>
      <c r="I2710" s="53"/>
      <c r="J2710" s="53"/>
    </row>
    <row r="2711" spans="3:10" ht="27" customHeight="1">
      <c r="C2711" s="53"/>
      <c r="D2711" s="53"/>
      <c r="E2711" s="53"/>
      <c r="F2711" s="53"/>
      <c r="G2711" s="53"/>
      <c r="H2711" s="53"/>
      <c r="I2711" s="53"/>
      <c r="J2711" s="53"/>
    </row>
    <row r="2712" spans="3:10" ht="27" customHeight="1">
      <c r="C2712" s="53"/>
      <c r="D2712" s="53"/>
      <c r="E2712" s="53"/>
      <c r="F2712" s="53"/>
      <c r="G2712" s="53"/>
      <c r="H2712" s="53"/>
      <c r="I2712" s="53"/>
      <c r="J2712" s="53"/>
    </row>
    <row r="2713" spans="3:10" ht="27" customHeight="1">
      <c r="C2713" s="53"/>
      <c r="D2713" s="53"/>
      <c r="E2713" s="53"/>
      <c r="F2713" s="53"/>
      <c r="G2713" s="53"/>
      <c r="H2713" s="53"/>
      <c r="I2713" s="53"/>
      <c r="J2713" s="53"/>
    </row>
    <row r="2714" spans="3:10" ht="27" customHeight="1">
      <c r="C2714" s="53"/>
      <c r="D2714" s="53"/>
      <c r="E2714" s="53"/>
      <c r="F2714" s="53"/>
      <c r="G2714" s="53"/>
      <c r="H2714" s="53"/>
      <c r="I2714" s="53"/>
      <c r="J2714" s="53"/>
    </row>
    <row r="2715" spans="3:10" ht="27" customHeight="1">
      <c r="C2715" s="53"/>
      <c r="D2715" s="53"/>
      <c r="E2715" s="53"/>
      <c r="F2715" s="53"/>
      <c r="G2715" s="53"/>
      <c r="H2715" s="53"/>
      <c r="I2715" s="53"/>
      <c r="J2715" s="53"/>
    </row>
    <row r="2716" spans="3:10" ht="27" customHeight="1">
      <c r="C2716" s="53"/>
      <c r="D2716" s="53"/>
      <c r="E2716" s="53"/>
      <c r="F2716" s="53"/>
      <c r="G2716" s="53"/>
      <c r="H2716" s="53"/>
      <c r="I2716" s="53"/>
      <c r="J2716" s="53"/>
    </row>
    <row r="2717" spans="3:10" ht="27" customHeight="1">
      <c r="C2717" s="53"/>
      <c r="D2717" s="53"/>
      <c r="E2717" s="53"/>
      <c r="F2717" s="53"/>
      <c r="G2717" s="53"/>
      <c r="H2717" s="53"/>
      <c r="I2717" s="53"/>
      <c r="J2717" s="53"/>
    </row>
    <row r="2718" spans="3:10" ht="27" customHeight="1">
      <c r="C2718" s="53"/>
      <c r="D2718" s="53"/>
      <c r="E2718" s="53"/>
      <c r="F2718" s="53"/>
      <c r="G2718" s="53"/>
      <c r="H2718" s="53"/>
      <c r="I2718" s="53"/>
      <c r="J2718" s="53"/>
    </row>
    <row r="2719" spans="3:10" ht="27" customHeight="1">
      <c r="C2719" s="53"/>
      <c r="D2719" s="53"/>
      <c r="E2719" s="53"/>
      <c r="F2719" s="53"/>
      <c r="G2719" s="53"/>
      <c r="H2719" s="53"/>
      <c r="I2719" s="53"/>
      <c r="J2719" s="53"/>
    </row>
    <row r="2720" spans="3:10" ht="27" customHeight="1">
      <c r="C2720" s="53"/>
      <c r="D2720" s="53"/>
      <c r="E2720" s="53"/>
      <c r="F2720" s="53"/>
      <c r="G2720" s="53"/>
      <c r="H2720" s="53"/>
      <c r="I2720" s="53"/>
      <c r="J2720" s="53"/>
    </row>
    <row r="2721" spans="3:10" ht="27" customHeight="1">
      <c r="C2721" s="53"/>
      <c r="D2721" s="53"/>
      <c r="E2721" s="53"/>
      <c r="F2721" s="53"/>
      <c r="G2721" s="53"/>
      <c r="H2721" s="53"/>
      <c r="I2721" s="53"/>
      <c r="J2721" s="53"/>
    </row>
    <row r="2722" spans="3:10" ht="27" customHeight="1">
      <c r="C2722" s="53"/>
      <c r="D2722" s="53"/>
      <c r="E2722" s="53"/>
      <c r="F2722" s="53"/>
      <c r="G2722" s="53"/>
      <c r="H2722" s="53"/>
      <c r="I2722" s="53"/>
      <c r="J2722" s="53"/>
    </row>
    <row r="2723" spans="3:10" ht="27" customHeight="1">
      <c r="C2723" s="53"/>
      <c r="D2723" s="53"/>
      <c r="E2723" s="53"/>
      <c r="F2723" s="53"/>
      <c r="G2723" s="53"/>
      <c r="H2723" s="53"/>
      <c r="I2723" s="53"/>
      <c r="J2723" s="53"/>
    </row>
    <row r="2724" spans="3:10" ht="27" customHeight="1">
      <c r="C2724" s="53"/>
      <c r="D2724" s="53"/>
      <c r="E2724" s="53"/>
      <c r="F2724" s="53"/>
      <c r="G2724" s="53"/>
      <c r="H2724" s="53"/>
      <c r="I2724" s="53"/>
      <c r="J2724" s="53"/>
    </row>
    <row r="2725" spans="3:10" ht="27" customHeight="1">
      <c r="C2725" s="53"/>
      <c r="D2725" s="53"/>
      <c r="E2725" s="53"/>
      <c r="F2725" s="53"/>
      <c r="G2725" s="53"/>
      <c r="H2725" s="53"/>
      <c r="I2725" s="53"/>
      <c r="J2725" s="53"/>
    </row>
    <row r="2726" spans="3:10" ht="27" customHeight="1">
      <c r="C2726" s="53"/>
      <c r="D2726" s="53"/>
      <c r="E2726" s="53"/>
      <c r="F2726" s="53"/>
      <c r="G2726" s="53"/>
      <c r="H2726" s="53"/>
      <c r="I2726" s="53"/>
      <c r="J2726" s="53"/>
    </row>
    <row r="2727" spans="3:10" ht="27" customHeight="1">
      <c r="C2727" s="53"/>
      <c r="D2727" s="53"/>
      <c r="E2727" s="53"/>
      <c r="F2727" s="53"/>
      <c r="G2727" s="53"/>
      <c r="H2727" s="53"/>
      <c r="I2727" s="53"/>
      <c r="J2727" s="53"/>
    </row>
    <row r="2728" spans="3:10" ht="27" customHeight="1">
      <c r="C2728" s="53"/>
      <c r="D2728" s="53"/>
      <c r="E2728" s="53"/>
      <c r="F2728" s="53"/>
      <c r="G2728" s="53"/>
      <c r="H2728" s="53"/>
      <c r="I2728" s="53"/>
      <c r="J2728" s="53"/>
    </row>
    <row r="2729" spans="3:10" ht="27" customHeight="1">
      <c r="C2729" s="53"/>
      <c r="D2729" s="53"/>
      <c r="E2729" s="53"/>
      <c r="F2729" s="53"/>
      <c r="G2729" s="53"/>
      <c r="H2729" s="53"/>
      <c r="I2729" s="53"/>
      <c r="J2729" s="53"/>
    </row>
    <row r="2730" spans="3:10" ht="27" customHeight="1">
      <c r="C2730" s="53"/>
      <c r="D2730" s="53"/>
      <c r="E2730" s="53"/>
      <c r="F2730" s="53"/>
      <c r="G2730" s="53"/>
      <c r="H2730" s="53"/>
      <c r="I2730" s="53"/>
      <c r="J2730" s="53"/>
    </row>
    <row r="2731" spans="3:10" ht="27" customHeight="1">
      <c r="C2731" s="53"/>
      <c r="D2731" s="53"/>
      <c r="E2731" s="53"/>
      <c r="F2731" s="53"/>
      <c r="G2731" s="53"/>
      <c r="H2731" s="53"/>
      <c r="I2731" s="53"/>
      <c r="J2731" s="53"/>
    </row>
    <row r="2732" spans="3:10" ht="27" customHeight="1">
      <c r="C2732" s="53"/>
      <c r="D2732" s="53"/>
      <c r="E2732" s="53"/>
      <c r="F2732" s="53"/>
      <c r="G2732" s="53"/>
      <c r="H2732" s="53"/>
      <c r="I2732" s="53"/>
      <c r="J2732" s="53"/>
    </row>
    <row r="2733" spans="3:10" ht="27" customHeight="1">
      <c r="C2733" s="53"/>
      <c r="D2733" s="53"/>
      <c r="E2733" s="53"/>
      <c r="F2733" s="53"/>
      <c r="G2733" s="53"/>
      <c r="H2733" s="53"/>
      <c r="I2733" s="53"/>
      <c r="J2733" s="53"/>
    </row>
    <row r="2734" spans="3:10" ht="27" customHeight="1">
      <c r="C2734" s="53"/>
      <c r="D2734" s="53"/>
      <c r="E2734" s="53"/>
      <c r="F2734" s="53"/>
      <c r="G2734" s="53"/>
      <c r="H2734" s="53"/>
      <c r="I2734" s="53"/>
      <c r="J2734" s="53"/>
    </row>
    <row r="2735" spans="3:10" ht="27" customHeight="1">
      <c r="C2735" s="53"/>
      <c r="D2735" s="53"/>
      <c r="E2735" s="53"/>
      <c r="F2735" s="53"/>
      <c r="G2735" s="53"/>
      <c r="H2735" s="53"/>
      <c r="I2735" s="53"/>
      <c r="J2735" s="53"/>
    </row>
    <row r="2736" spans="3:10" ht="27" customHeight="1">
      <c r="C2736" s="53"/>
      <c r="D2736" s="53"/>
      <c r="E2736" s="53"/>
      <c r="F2736" s="53"/>
      <c r="G2736" s="53"/>
      <c r="H2736" s="53"/>
      <c r="I2736" s="53"/>
      <c r="J2736" s="53"/>
    </row>
    <row r="2737" spans="3:10" ht="27" customHeight="1">
      <c r="C2737" s="53"/>
      <c r="D2737" s="53"/>
      <c r="E2737" s="53"/>
      <c r="F2737" s="53"/>
      <c r="G2737" s="53"/>
      <c r="H2737" s="53"/>
      <c r="I2737" s="53"/>
      <c r="J2737" s="53"/>
    </row>
    <row r="2738" spans="3:10" ht="27" customHeight="1">
      <c r="C2738" s="53"/>
      <c r="D2738" s="53"/>
      <c r="E2738" s="53"/>
      <c r="F2738" s="53"/>
      <c r="G2738" s="53"/>
      <c r="H2738" s="53"/>
      <c r="I2738" s="53"/>
      <c r="J2738" s="53"/>
    </row>
    <row r="2739" spans="3:10" ht="27" customHeight="1">
      <c r="C2739" s="53"/>
      <c r="D2739" s="53"/>
      <c r="E2739" s="53"/>
      <c r="F2739" s="53"/>
      <c r="G2739" s="53"/>
      <c r="H2739" s="53"/>
      <c r="I2739" s="53"/>
      <c r="J2739" s="53"/>
    </row>
    <row r="2740" spans="3:10" ht="27" customHeight="1">
      <c r="C2740" s="53"/>
      <c r="D2740" s="53"/>
      <c r="E2740" s="53"/>
      <c r="F2740" s="53"/>
      <c r="G2740" s="53"/>
      <c r="H2740" s="53"/>
      <c r="I2740" s="53"/>
      <c r="J2740" s="53"/>
    </row>
    <row r="2741" spans="3:10" ht="27" customHeight="1">
      <c r="C2741" s="53"/>
      <c r="D2741" s="53"/>
      <c r="E2741" s="53"/>
      <c r="F2741" s="53"/>
      <c r="G2741" s="53"/>
      <c r="H2741" s="53"/>
      <c r="I2741" s="53"/>
      <c r="J2741" s="53"/>
    </row>
    <row r="2742" spans="3:10" ht="27" customHeight="1">
      <c r="C2742" s="53"/>
      <c r="D2742" s="53"/>
      <c r="E2742" s="53"/>
      <c r="F2742" s="53"/>
      <c r="G2742" s="53"/>
      <c r="H2742" s="53"/>
      <c r="I2742" s="53"/>
      <c r="J2742" s="53"/>
    </row>
    <row r="2743" spans="3:10" ht="27" customHeight="1">
      <c r="C2743" s="53"/>
      <c r="D2743" s="53"/>
      <c r="E2743" s="53"/>
      <c r="F2743" s="53"/>
      <c r="G2743" s="53"/>
      <c r="H2743" s="53"/>
      <c r="I2743" s="53"/>
      <c r="J2743" s="53"/>
    </row>
    <row r="2744" spans="3:10" ht="27" customHeight="1">
      <c r="C2744" s="53"/>
      <c r="D2744" s="53"/>
      <c r="E2744" s="53"/>
      <c r="F2744" s="53"/>
      <c r="G2744" s="53"/>
      <c r="H2744" s="53"/>
      <c r="I2744" s="53"/>
      <c r="J2744" s="53"/>
    </row>
    <row r="2745" spans="3:10" ht="27" customHeight="1">
      <c r="C2745" s="53"/>
      <c r="D2745" s="53"/>
      <c r="E2745" s="53"/>
      <c r="F2745" s="53"/>
      <c r="G2745" s="53"/>
      <c r="H2745" s="53"/>
      <c r="I2745" s="53"/>
      <c r="J2745" s="53"/>
    </row>
    <row r="2746" spans="3:10" ht="27" customHeight="1">
      <c r="C2746" s="53"/>
      <c r="D2746" s="53"/>
      <c r="E2746" s="53"/>
      <c r="F2746" s="53"/>
      <c r="G2746" s="53"/>
      <c r="H2746" s="53"/>
      <c r="I2746" s="53"/>
      <c r="J2746" s="53"/>
    </row>
    <row r="2747" spans="3:10" ht="27" customHeight="1">
      <c r="C2747" s="53"/>
      <c r="D2747" s="53"/>
      <c r="E2747" s="53"/>
      <c r="F2747" s="53"/>
      <c r="G2747" s="53"/>
      <c r="H2747" s="53"/>
      <c r="I2747" s="53"/>
      <c r="J2747" s="53"/>
    </row>
    <row r="2748" spans="3:10" ht="27" customHeight="1">
      <c r="C2748" s="53"/>
      <c r="D2748" s="53"/>
      <c r="E2748" s="53"/>
      <c r="F2748" s="53"/>
      <c r="G2748" s="53"/>
      <c r="H2748" s="53"/>
      <c r="I2748" s="53"/>
      <c r="J2748" s="53"/>
    </row>
    <row r="2749" spans="3:10" ht="27" customHeight="1">
      <c r="C2749" s="53"/>
      <c r="D2749" s="53"/>
      <c r="E2749" s="53"/>
      <c r="F2749" s="53"/>
      <c r="G2749" s="53"/>
      <c r="H2749" s="53"/>
      <c r="I2749" s="53"/>
      <c r="J2749" s="53"/>
    </row>
    <row r="2750" spans="3:10" ht="27" customHeight="1">
      <c r="C2750" s="53"/>
      <c r="D2750" s="53"/>
      <c r="E2750" s="53"/>
      <c r="F2750" s="53"/>
      <c r="G2750" s="53"/>
      <c r="H2750" s="53"/>
      <c r="I2750" s="53"/>
      <c r="J2750" s="53"/>
    </row>
    <row r="2751" spans="3:10" ht="27" customHeight="1">
      <c r="C2751" s="53"/>
      <c r="D2751" s="53"/>
      <c r="E2751" s="53"/>
      <c r="F2751" s="53"/>
      <c r="G2751" s="53"/>
      <c r="H2751" s="53"/>
      <c r="I2751" s="53"/>
      <c r="J2751" s="53"/>
    </row>
    <row r="2752" spans="3:10" ht="27" customHeight="1">
      <c r="C2752" s="53"/>
      <c r="D2752" s="53"/>
      <c r="E2752" s="53"/>
      <c r="F2752" s="53"/>
      <c r="G2752" s="53"/>
      <c r="H2752" s="53"/>
      <c r="I2752" s="53"/>
      <c r="J2752" s="53"/>
    </row>
    <row r="2753" spans="3:10" ht="27" customHeight="1">
      <c r="C2753" s="53"/>
      <c r="D2753" s="53"/>
      <c r="E2753" s="53"/>
      <c r="F2753" s="53"/>
      <c r="G2753" s="53"/>
      <c r="H2753" s="53"/>
      <c r="I2753" s="53"/>
      <c r="J2753" s="53"/>
    </row>
    <row r="2754" spans="3:10" ht="27" customHeight="1">
      <c r="C2754" s="53"/>
      <c r="D2754" s="53"/>
      <c r="E2754" s="53"/>
      <c r="F2754" s="53"/>
      <c r="G2754" s="53"/>
      <c r="H2754" s="53"/>
      <c r="I2754" s="53"/>
      <c r="J2754" s="53"/>
    </row>
    <row r="2755" spans="3:10" ht="27" customHeight="1">
      <c r="C2755" s="53"/>
      <c r="D2755" s="53"/>
      <c r="E2755" s="53"/>
      <c r="F2755" s="53"/>
      <c r="G2755" s="53"/>
      <c r="H2755" s="53"/>
      <c r="I2755" s="53"/>
      <c r="J2755" s="53"/>
    </row>
    <row r="2756" spans="3:10" ht="27" customHeight="1">
      <c r="C2756" s="53"/>
      <c r="D2756" s="53"/>
      <c r="E2756" s="53"/>
      <c r="F2756" s="53"/>
      <c r="G2756" s="53"/>
      <c r="H2756" s="53"/>
      <c r="I2756" s="53"/>
      <c r="J2756" s="53"/>
    </row>
    <row r="2757" spans="3:10" ht="27" customHeight="1">
      <c r="C2757" s="53"/>
      <c r="D2757" s="53"/>
      <c r="E2757" s="53"/>
      <c r="F2757" s="53"/>
      <c r="G2757" s="53"/>
      <c r="H2757" s="53"/>
      <c r="I2757" s="53"/>
      <c r="J2757" s="53"/>
    </row>
    <row r="2758" spans="3:10" ht="27" customHeight="1">
      <c r="C2758" s="53"/>
      <c r="D2758" s="53"/>
      <c r="E2758" s="53"/>
      <c r="F2758" s="53"/>
      <c r="G2758" s="53"/>
      <c r="H2758" s="53"/>
      <c r="I2758" s="53"/>
      <c r="J2758" s="53"/>
    </row>
    <row r="2759" spans="3:10" ht="27" customHeight="1">
      <c r="C2759" s="53"/>
      <c r="D2759" s="53"/>
      <c r="E2759" s="53"/>
      <c r="F2759" s="53"/>
      <c r="G2759" s="53"/>
      <c r="H2759" s="53"/>
      <c r="I2759" s="53"/>
      <c r="J2759" s="53"/>
    </row>
    <row r="2760" spans="3:10" ht="27" customHeight="1">
      <c r="C2760" s="53"/>
      <c r="D2760" s="53"/>
      <c r="E2760" s="53"/>
      <c r="F2760" s="53"/>
      <c r="G2760" s="53"/>
      <c r="H2760" s="53"/>
      <c r="I2760" s="53"/>
      <c r="J2760" s="53"/>
    </row>
    <row r="2761" spans="3:10" ht="27" customHeight="1">
      <c r="C2761" s="53"/>
      <c r="D2761" s="53"/>
      <c r="E2761" s="53"/>
      <c r="F2761" s="53"/>
      <c r="G2761" s="53"/>
      <c r="H2761" s="53"/>
      <c r="I2761" s="53"/>
      <c r="J2761" s="53"/>
    </row>
    <row r="2762" spans="3:10" ht="27" customHeight="1">
      <c r="C2762" s="53"/>
      <c r="D2762" s="53"/>
      <c r="E2762" s="53"/>
      <c r="F2762" s="53"/>
      <c r="G2762" s="53"/>
      <c r="H2762" s="53"/>
      <c r="I2762" s="53"/>
      <c r="J2762" s="53"/>
    </row>
    <row r="2763" spans="3:10" ht="27" customHeight="1">
      <c r="C2763" s="53"/>
      <c r="D2763" s="53"/>
      <c r="E2763" s="53"/>
      <c r="F2763" s="53"/>
      <c r="G2763" s="53"/>
      <c r="H2763" s="53"/>
      <c r="I2763" s="53"/>
      <c r="J2763" s="53"/>
    </row>
    <row r="2764" spans="3:10" ht="27" customHeight="1">
      <c r="C2764" s="53"/>
      <c r="D2764" s="53"/>
      <c r="E2764" s="53"/>
      <c r="F2764" s="53"/>
      <c r="G2764" s="53"/>
      <c r="H2764" s="53"/>
      <c r="I2764" s="53"/>
      <c r="J2764" s="53"/>
    </row>
    <row r="2765" spans="3:10" ht="27" customHeight="1">
      <c r="C2765" s="53"/>
      <c r="D2765" s="53"/>
      <c r="E2765" s="53"/>
      <c r="F2765" s="53"/>
      <c r="G2765" s="53"/>
      <c r="H2765" s="53"/>
      <c r="I2765" s="53"/>
      <c r="J2765" s="53"/>
    </row>
    <row r="2766" spans="3:10" ht="27" customHeight="1">
      <c r="C2766" s="53"/>
      <c r="D2766" s="53"/>
      <c r="E2766" s="53"/>
      <c r="F2766" s="53"/>
      <c r="G2766" s="53"/>
      <c r="H2766" s="53"/>
      <c r="I2766" s="53"/>
      <c r="J2766" s="53"/>
    </row>
    <row r="2767" spans="3:10" ht="27" customHeight="1">
      <c r="C2767" s="53"/>
      <c r="D2767" s="53"/>
      <c r="E2767" s="53"/>
      <c r="F2767" s="53"/>
      <c r="G2767" s="53"/>
      <c r="H2767" s="53"/>
      <c r="I2767" s="53"/>
      <c r="J2767" s="53"/>
    </row>
    <row r="2768" spans="3:10" ht="27" customHeight="1">
      <c r="C2768" s="53"/>
      <c r="D2768" s="53"/>
      <c r="E2768" s="53"/>
      <c r="F2768" s="53"/>
      <c r="G2768" s="53"/>
      <c r="H2768" s="53"/>
      <c r="I2768" s="53"/>
      <c r="J2768" s="53"/>
    </row>
    <row r="2769" spans="3:10" ht="27" customHeight="1">
      <c r="C2769" s="53"/>
      <c r="D2769" s="53"/>
      <c r="E2769" s="53"/>
      <c r="F2769" s="53"/>
      <c r="G2769" s="53"/>
      <c r="H2769" s="53"/>
      <c r="I2769" s="53"/>
      <c r="J2769" s="53"/>
    </row>
    <row r="2770" spans="3:10" ht="27" customHeight="1">
      <c r="C2770" s="53"/>
      <c r="D2770" s="53"/>
      <c r="E2770" s="53"/>
      <c r="F2770" s="53"/>
      <c r="G2770" s="53"/>
      <c r="H2770" s="53"/>
      <c r="I2770" s="53"/>
      <c r="J2770" s="53"/>
    </row>
    <row r="2771" spans="3:10" ht="27" customHeight="1">
      <c r="C2771" s="53"/>
      <c r="D2771" s="53"/>
      <c r="E2771" s="53"/>
      <c r="F2771" s="53"/>
      <c r="G2771" s="53"/>
      <c r="H2771" s="53"/>
      <c r="I2771" s="53"/>
      <c r="J2771" s="53"/>
    </row>
    <row r="2772" spans="3:10" ht="27" customHeight="1">
      <c r="C2772" s="53"/>
      <c r="D2772" s="53"/>
      <c r="E2772" s="53"/>
      <c r="F2772" s="53"/>
      <c r="G2772" s="53"/>
      <c r="H2772" s="53"/>
      <c r="I2772" s="53"/>
      <c r="J2772" s="53"/>
    </row>
    <row r="2773" spans="3:10" ht="27" customHeight="1">
      <c r="C2773" s="53"/>
      <c r="D2773" s="53"/>
      <c r="E2773" s="53"/>
      <c r="F2773" s="53"/>
      <c r="G2773" s="53"/>
      <c r="H2773" s="53"/>
      <c r="I2773" s="53"/>
      <c r="J2773" s="53"/>
    </row>
    <row r="2774" spans="3:10" ht="27" customHeight="1">
      <c r="C2774" s="53"/>
      <c r="D2774" s="53"/>
      <c r="E2774" s="53"/>
      <c r="F2774" s="53"/>
      <c r="G2774" s="53"/>
      <c r="H2774" s="53"/>
      <c r="I2774" s="53"/>
      <c r="J2774" s="53"/>
    </row>
    <row r="2775" spans="3:10" ht="27" customHeight="1">
      <c r="C2775" s="53"/>
      <c r="D2775" s="53"/>
      <c r="E2775" s="53"/>
      <c r="F2775" s="53"/>
      <c r="G2775" s="53"/>
      <c r="H2775" s="53"/>
      <c r="I2775" s="53"/>
      <c r="J2775" s="53"/>
    </row>
    <row r="2776" spans="3:10" ht="27" customHeight="1">
      <c r="C2776" s="53"/>
      <c r="D2776" s="53"/>
      <c r="E2776" s="53"/>
      <c r="F2776" s="53"/>
      <c r="G2776" s="53"/>
      <c r="H2776" s="53"/>
      <c r="I2776" s="53"/>
      <c r="J2776" s="53"/>
    </row>
    <row r="2777" spans="3:10" ht="27" customHeight="1">
      <c r="C2777" s="53"/>
      <c r="D2777" s="53"/>
      <c r="E2777" s="53"/>
      <c r="F2777" s="53"/>
      <c r="G2777" s="53"/>
      <c r="H2777" s="53"/>
      <c r="I2777" s="53"/>
      <c r="J2777" s="53"/>
    </row>
    <row r="2778" spans="3:10" ht="27" customHeight="1">
      <c r="C2778" s="53"/>
      <c r="D2778" s="53"/>
      <c r="E2778" s="53"/>
      <c r="F2778" s="53"/>
      <c r="G2778" s="53"/>
      <c r="H2778" s="53"/>
      <c r="I2778" s="53"/>
      <c r="J2778" s="53"/>
    </row>
    <row r="2779" spans="3:10" ht="27" customHeight="1">
      <c r="C2779" s="53"/>
      <c r="D2779" s="53"/>
      <c r="E2779" s="53"/>
      <c r="F2779" s="53"/>
      <c r="G2779" s="53"/>
      <c r="H2779" s="53"/>
      <c r="I2779" s="53"/>
      <c r="J2779" s="53"/>
    </row>
    <row r="2780" spans="3:10" ht="27" customHeight="1">
      <c r="C2780" s="53"/>
      <c r="D2780" s="53"/>
      <c r="E2780" s="53"/>
      <c r="F2780" s="53"/>
      <c r="G2780" s="53"/>
      <c r="H2780" s="53"/>
      <c r="I2780" s="53"/>
      <c r="J2780" s="53"/>
    </row>
    <row r="2781" spans="3:10" ht="27" customHeight="1">
      <c r="C2781" s="53"/>
      <c r="D2781" s="53"/>
      <c r="E2781" s="53"/>
      <c r="F2781" s="53"/>
      <c r="G2781" s="53"/>
      <c r="H2781" s="53"/>
      <c r="I2781" s="53"/>
      <c r="J2781" s="53"/>
    </row>
    <row r="2782" spans="3:10" ht="27" customHeight="1">
      <c r="C2782" s="53"/>
      <c r="D2782" s="53"/>
      <c r="E2782" s="53"/>
      <c r="F2782" s="53"/>
      <c r="G2782" s="53"/>
      <c r="H2782" s="53"/>
      <c r="I2782" s="53"/>
      <c r="J2782" s="53"/>
    </row>
    <row r="2783" spans="3:10" ht="27" customHeight="1">
      <c r="C2783" s="53"/>
      <c r="D2783" s="53"/>
      <c r="E2783" s="53"/>
      <c r="F2783" s="53"/>
      <c r="G2783" s="53"/>
      <c r="H2783" s="53"/>
      <c r="I2783" s="53"/>
      <c r="J2783" s="53"/>
    </row>
    <row r="2784" spans="3:10" ht="27" customHeight="1">
      <c r="C2784" s="53"/>
      <c r="D2784" s="53"/>
      <c r="E2784" s="53"/>
      <c r="F2784" s="53"/>
      <c r="G2784" s="53"/>
      <c r="H2784" s="53"/>
      <c r="I2784" s="53"/>
      <c r="J2784" s="53"/>
    </row>
    <row r="2785" spans="3:10" ht="27" customHeight="1">
      <c r="C2785" s="53"/>
      <c r="D2785" s="53"/>
      <c r="E2785" s="53"/>
      <c r="F2785" s="53"/>
      <c r="G2785" s="53"/>
      <c r="H2785" s="53"/>
      <c r="I2785" s="53"/>
      <c r="J2785" s="53"/>
    </row>
    <row r="2786" spans="3:10" ht="27" customHeight="1">
      <c r="C2786" s="53"/>
      <c r="D2786" s="53"/>
      <c r="E2786" s="53"/>
      <c r="F2786" s="53"/>
      <c r="G2786" s="53"/>
      <c r="H2786" s="53"/>
      <c r="I2786" s="53"/>
      <c r="J2786" s="53"/>
    </row>
    <row r="2787" spans="3:10" ht="27" customHeight="1">
      <c r="C2787" s="53"/>
      <c r="D2787" s="53"/>
      <c r="E2787" s="53"/>
      <c r="F2787" s="53"/>
      <c r="G2787" s="53"/>
      <c r="H2787" s="53"/>
      <c r="I2787" s="53"/>
      <c r="J2787" s="53"/>
    </row>
    <row r="2788" spans="3:10" ht="27" customHeight="1">
      <c r="C2788" s="53"/>
      <c r="D2788" s="53"/>
      <c r="E2788" s="53"/>
      <c r="F2788" s="53"/>
      <c r="G2788" s="53"/>
      <c r="H2788" s="53"/>
      <c r="I2788" s="53"/>
      <c r="J2788" s="53"/>
    </row>
    <row r="2789" spans="3:10" ht="27" customHeight="1">
      <c r="C2789" s="53"/>
      <c r="D2789" s="53"/>
      <c r="E2789" s="53"/>
      <c r="F2789" s="53"/>
      <c r="G2789" s="53"/>
      <c r="H2789" s="53"/>
      <c r="I2789" s="53"/>
      <c r="J2789" s="53"/>
    </row>
    <row r="2790" spans="3:10" ht="27" customHeight="1">
      <c r="C2790" s="53"/>
      <c r="D2790" s="53"/>
      <c r="E2790" s="53"/>
      <c r="F2790" s="53"/>
      <c r="G2790" s="53"/>
      <c r="H2790" s="53"/>
      <c r="I2790" s="53"/>
      <c r="J2790" s="53"/>
    </row>
    <row r="2791" spans="3:10" ht="27" customHeight="1">
      <c r="C2791" s="53"/>
      <c r="D2791" s="53"/>
      <c r="E2791" s="53"/>
      <c r="F2791" s="53"/>
      <c r="G2791" s="53"/>
      <c r="H2791" s="53"/>
      <c r="I2791" s="53"/>
      <c r="J2791" s="53"/>
    </row>
    <row r="2792" spans="3:10" ht="27" customHeight="1">
      <c r="C2792" s="53"/>
      <c r="D2792" s="53"/>
      <c r="E2792" s="53"/>
      <c r="F2792" s="53"/>
      <c r="G2792" s="53"/>
      <c r="H2792" s="53"/>
      <c r="I2792" s="53"/>
      <c r="J2792" s="53"/>
    </row>
    <row r="2793" spans="3:10" ht="27" customHeight="1">
      <c r="C2793" s="53"/>
      <c r="D2793" s="53"/>
      <c r="E2793" s="53"/>
      <c r="F2793" s="53"/>
      <c r="G2793" s="53"/>
      <c r="H2793" s="53"/>
      <c r="I2793" s="53"/>
      <c r="J2793" s="53"/>
    </row>
    <row r="2794" spans="3:10" ht="27" customHeight="1">
      <c r="C2794" s="53"/>
      <c r="D2794" s="53"/>
      <c r="E2794" s="53"/>
      <c r="F2794" s="53"/>
      <c r="G2794" s="53"/>
      <c r="H2794" s="53"/>
      <c r="I2794" s="53"/>
      <c r="J2794" s="53"/>
    </row>
    <row r="2795" spans="3:10" ht="27" customHeight="1">
      <c r="C2795" s="53"/>
      <c r="D2795" s="53"/>
      <c r="E2795" s="53"/>
      <c r="F2795" s="53"/>
      <c r="G2795" s="53"/>
      <c r="H2795" s="53"/>
      <c r="I2795" s="53"/>
      <c r="J2795" s="53"/>
    </row>
    <row r="2796" spans="3:10" ht="27" customHeight="1">
      <c r="C2796" s="53"/>
      <c r="D2796" s="53"/>
      <c r="E2796" s="53"/>
      <c r="F2796" s="53"/>
      <c r="G2796" s="53"/>
      <c r="H2796" s="53"/>
      <c r="I2796" s="53"/>
      <c r="J2796" s="53"/>
    </row>
    <row r="2797" spans="3:10" ht="27" customHeight="1">
      <c r="C2797" s="53"/>
      <c r="D2797" s="53"/>
      <c r="E2797" s="53"/>
      <c r="F2797" s="53"/>
      <c r="G2797" s="53"/>
      <c r="H2797" s="53"/>
      <c r="I2797" s="53"/>
      <c r="J2797" s="53"/>
    </row>
    <row r="2798" spans="3:10" ht="27" customHeight="1">
      <c r="C2798" s="53"/>
      <c r="D2798" s="53"/>
      <c r="E2798" s="53"/>
      <c r="F2798" s="53"/>
      <c r="G2798" s="53"/>
      <c r="H2798" s="53"/>
      <c r="I2798" s="53"/>
      <c r="J2798" s="53"/>
    </row>
    <row r="2799" spans="3:10" ht="27" customHeight="1">
      <c r="C2799" s="53"/>
      <c r="D2799" s="53"/>
      <c r="E2799" s="53"/>
      <c r="F2799" s="53"/>
      <c r="G2799" s="53"/>
      <c r="H2799" s="53"/>
      <c r="I2799" s="53"/>
      <c r="J2799" s="53"/>
    </row>
    <row r="2800" spans="3:10" ht="27" customHeight="1">
      <c r="C2800" s="53"/>
      <c r="D2800" s="53"/>
      <c r="E2800" s="53"/>
      <c r="F2800" s="53"/>
      <c r="G2800" s="53"/>
      <c r="H2800" s="53"/>
      <c r="I2800" s="53"/>
      <c r="J2800" s="53"/>
    </row>
    <row r="2801" spans="3:10" ht="27" customHeight="1">
      <c r="C2801" s="53"/>
      <c r="D2801" s="53"/>
      <c r="E2801" s="53"/>
      <c r="F2801" s="53"/>
      <c r="G2801" s="53"/>
      <c r="H2801" s="53"/>
      <c r="I2801" s="53"/>
      <c r="J2801" s="53"/>
    </row>
    <row r="2802" spans="3:10" ht="27" customHeight="1">
      <c r="C2802" s="53"/>
      <c r="D2802" s="53"/>
      <c r="E2802" s="53"/>
      <c r="F2802" s="53"/>
      <c r="G2802" s="53"/>
      <c r="H2802" s="53"/>
      <c r="I2802" s="53"/>
      <c r="J2802" s="53"/>
    </row>
    <row r="2803" spans="3:10" ht="27" customHeight="1">
      <c r="C2803" s="53"/>
      <c r="D2803" s="53"/>
      <c r="E2803" s="53"/>
      <c r="F2803" s="53"/>
      <c r="G2803" s="53"/>
      <c r="H2803" s="53"/>
      <c r="I2803" s="53"/>
      <c r="J2803" s="53"/>
    </row>
    <row r="2804" spans="3:10" ht="27" customHeight="1">
      <c r="C2804" s="53"/>
      <c r="D2804" s="53"/>
      <c r="E2804" s="53"/>
      <c r="F2804" s="53"/>
      <c r="G2804" s="53"/>
      <c r="H2804" s="53"/>
      <c r="I2804" s="53"/>
      <c r="J2804" s="53"/>
    </row>
    <row r="2805" spans="3:10" ht="27" customHeight="1">
      <c r="C2805" s="53"/>
      <c r="D2805" s="53"/>
      <c r="E2805" s="53"/>
      <c r="F2805" s="53"/>
      <c r="G2805" s="53"/>
      <c r="H2805" s="53"/>
      <c r="I2805" s="53"/>
      <c r="J2805" s="53"/>
    </row>
    <row r="2806" spans="3:10" ht="27" customHeight="1">
      <c r="C2806" s="53"/>
      <c r="D2806" s="53"/>
      <c r="E2806" s="53"/>
      <c r="F2806" s="53"/>
      <c r="G2806" s="53"/>
      <c r="H2806" s="53"/>
      <c r="I2806" s="53"/>
      <c r="J2806" s="53"/>
    </row>
    <row r="2807" spans="3:10" ht="27" customHeight="1">
      <c r="C2807" s="53"/>
      <c r="D2807" s="53"/>
      <c r="E2807" s="53"/>
      <c r="F2807" s="53"/>
      <c r="G2807" s="53"/>
      <c r="H2807" s="53"/>
      <c r="I2807" s="53"/>
      <c r="J2807" s="53"/>
    </row>
    <row r="2808" spans="3:10" ht="27" customHeight="1">
      <c r="C2808" s="53"/>
      <c r="D2808" s="53"/>
      <c r="E2808" s="53"/>
      <c r="F2808" s="53"/>
      <c r="G2808" s="53"/>
      <c r="H2808" s="53"/>
      <c r="I2808" s="53"/>
      <c r="J2808" s="53"/>
    </row>
    <row r="2809" spans="3:10" ht="27" customHeight="1">
      <c r="C2809" s="53"/>
      <c r="D2809" s="53"/>
      <c r="E2809" s="53"/>
      <c r="F2809" s="53"/>
      <c r="G2809" s="53"/>
      <c r="H2809" s="53"/>
      <c r="I2809" s="53"/>
      <c r="J2809" s="53"/>
    </row>
    <row r="2810" spans="3:10" ht="27" customHeight="1">
      <c r="C2810" s="53"/>
      <c r="D2810" s="53"/>
      <c r="E2810" s="53"/>
      <c r="F2810" s="53"/>
      <c r="G2810" s="53"/>
      <c r="H2810" s="53"/>
      <c r="I2810" s="53"/>
      <c r="J2810" s="53"/>
    </row>
    <row r="2811" spans="3:10" ht="27" customHeight="1">
      <c r="C2811" s="53"/>
      <c r="D2811" s="53"/>
      <c r="E2811" s="53"/>
      <c r="F2811" s="53"/>
      <c r="G2811" s="53"/>
      <c r="H2811" s="53"/>
      <c r="I2811" s="53"/>
      <c r="J2811" s="53"/>
    </row>
    <row r="2812" spans="3:10" ht="27" customHeight="1">
      <c r="C2812" s="53"/>
      <c r="D2812" s="53"/>
      <c r="E2812" s="53"/>
      <c r="F2812" s="53"/>
      <c r="G2812" s="53"/>
      <c r="H2812" s="53"/>
      <c r="I2812" s="53"/>
      <c r="J2812" s="53"/>
    </row>
    <row r="2813" spans="3:10" ht="27" customHeight="1">
      <c r="C2813" s="53"/>
      <c r="D2813" s="53"/>
      <c r="E2813" s="53"/>
      <c r="F2813" s="53"/>
      <c r="G2813" s="53"/>
      <c r="H2813" s="53"/>
      <c r="I2813" s="53"/>
      <c r="J2813" s="53"/>
    </row>
    <row r="2814" spans="3:10" ht="27" customHeight="1">
      <c r="C2814" s="53"/>
      <c r="D2814" s="53"/>
      <c r="E2814" s="53"/>
      <c r="F2814" s="53"/>
      <c r="G2814" s="53"/>
      <c r="H2814" s="53"/>
      <c r="I2814" s="53"/>
      <c r="J2814" s="53"/>
    </row>
    <row r="2815" spans="3:10" ht="27" customHeight="1">
      <c r="C2815" s="53"/>
      <c r="D2815" s="53"/>
      <c r="E2815" s="53"/>
      <c r="F2815" s="53"/>
      <c r="G2815" s="53"/>
      <c r="H2815" s="53"/>
      <c r="I2815" s="53"/>
      <c r="J2815" s="53"/>
    </row>
    <row r="2816" spans="3:10" ht="27" customHeight="1">
      <c r="C2816" s="53"/>
      <c r="D2816" s="53"/>
      <c r="E2816" s="53"/>
      <c r="F2816" s="53"/>
      <c r="G2816" s="53"/>
      <c r="H2816" s="53"/>
      <c r="I2816" s="53"/>
      <c r="J2816" s="53"/>
    </row>
    <row r="2817" spans="3:10" ht="27" customHeight="1">
      <c r="C2817" s="53"/>
      <c r="D2817" s="53"/>
      <c r="E2817" s="53"/>
      <c r="F2817" s="53"/>
      <c r="G2817" s="53"/>
      <c r="H2817" s="53"/>
      <c r="I2817" s="53"/>
      <c r="J2817" s="53"/>
    </row>
    <row r="2818" spans="3:10" ht="27" customHeight="1">
      <c r="C2818" s="53"/>
      <c r="D2818" s="53"/>
      <c r="E2818" s="53"/>
      <c r="F2818" s="53"/>
      <c r="G2818" s="53"/>
      <c r="H2818" s="53"/>
      <c r="I2818" s="53"/>
      <c r="J2818" s="53"/>
    </row>
    <row r="2819" spans="3:10" ht="27" customHeight="1">
      <c r="C2819" s="53"/>
      <c r="D2819" s="53"/>
      <c r="E2819" s="53"/>
      <c r="F2819" s="53"/>
      <c r="G2819" s="53"/>
      <c r="H2819" s="53"/>
      <c r="I2819" s="53"/>
      <c r="J2819" s="53"/>
    </row>
    <row r="2820" spans="3:10" ht="27" customHeight="1">
      <c r="C2820" s="53"/>
      <c r="D2820" s="53"/>
      <c r="E2820" s="53"/>
      <c r="F2820" s="53"/>
      <c r="G2820" s="53"/>
      <c r="H2820" s="53"/>
      <c r="I2820" s="53"/>
      <c r="J2820" s="53"/>
    </row>
    <row r="2821" spans="3:10" ht="27" customHeight="1">
      <c r="C2821" s="53"/>
      <c r="D2821" s="53"/>
      <c r="E2821" s="53"/>
      <c r="F2821" s="53"/>
      <c r="G2821" s="53"/>
      <c r="H2821" s="53"/>
      <c r="I2821" s="53"/>
      <c r="J2821" s="53"/>
    </row>
    <row r="2822" spans="3:10" ht="27" customHeight="1">
      <c r="C2822" s="53"/>
      <c r="D2822" s="53"/>
      <c r="E2822" s="53"/>
      <c r="F2822" s="53"/>
      <c r="G2822" s="53"/>
      <c r="H2822" s="53"/>
      <c r="I2822" s="53"/>
      <c r="J2822" s="53"/>
    </row>
    <row r="2823" spans="3:10" ht="27" customHeight="1">
      <c r="C2823" s="53"/>
      <c r="D2823" s="53"/>
      <c r="E2823" s="53"/>
      <c r="F2823" s="53"/>
      <c r="G2823" s="53"/>
      <c r="H2823" s="53"/>
      <c r="I2823" s="53"/>
      <c r="J2823" s="53"/>
    </row>
    <row r="2824" spans="3:10" ht="27" customHeight="1">
      <c r="C2824" s="53"/>
      <c r="D2824" s="53"/>
      <c r="E2824" s="53"/>
      <c r="F2824" s="53"/>
      <c r="G2824" s="53"/>
      <c r="H2824" s="53"/>
      <c r="I2824" s="53"/>
      <c r="J2824" s="53"/>
    </row>
    <row r="2825" spans="3:10" ht="27" customHeight="1">
      <c r="C2825" s="53"/>
      <c r="D2825" s="53"/>
      <c r="E2825" s="53"/>
      <c r="F2825" s="53"/>
      <c r="G2825" s="53"/>
      <c r="H2825" s="53"/>
      <c r="I2825" s="53"/>
      <c r="J2825" s="53"/>
    </row>
    <row r="2826" spans="3:10" ht="27" customHeight="1">
      <c r="C2826" s="53"/>
      <c r="D2826" s="53"/>
      <c r="E2826" s="53"/>
      <c r="F2826" s="53"/>
      <c r="G2826" s="53"/>
      <c r="H2826" s="53"/>
      <c r="I2826" s="53"/>
      <c r="J2826" s="53"/>
    </row>
    <row r="2827" spans="3:10" ht="27" customHeight="1">
      <c r="C2827" s="53"/>
      <c r="D2827" s="53"/>
      <c r="E2827" s="53"/>
      <c r="F2827" s="53"/>
      <c r="G2827" s="53"/>
      <c r="H2827" s="53"/>
      <c r="I2827" s="53"/>
      <c r="J2827" s="53"/>
    </row>
    <row r="2828" spans="3:10" ht="27" customHeight="1">
      <c r="C2828" s="53"/>
      <c r="D2828" s="53"/>
      <c r="E2828" s="53"/>
      <c r="F2828" s="53"/>
      <c r="G2828" s="53"/>
      <c r="H2828" s="53"/>
      <c r="I2828" s="53"/>
      <c r="J2828" s="53"/>
    </row>
    <row r="2829" spans="3:10" ht="27" customHeight="1">
      <c r="C2829" s="53"/>
      <c r="D2829" s="53"/>
      <c r="E2829" s="53"/>
      <c r="F2829" s="53"/>
      <c r="G2829" s="53"/>
      <c r="H2829" s="53"/>
      <c r="I2829" s="53"/>
      <c r="J2829" s="53"/>
    </row>
    <row r="2830" spans="3:10" ht="27" customHeight="1">
      <c r="C2830" s="53"/>
      <c r="D2830" s="53"/>
      <c r="E2830" s="53"/>
      <c r="F2830" s="53"/>
      <c r="G2830" s="53"/>
      <c r="H2830" s="53"/>
      <c r="I2830" s="53"/>
      <c r="J2830" s="53"/>
    </row>
    <row r="2831" spans="3:10" ht="27" customHeight="1">
      <c r="C2831" s="53"/>
      <c r="D2831" s="53"/>
      <c r="E2831" s="53"/>
      <c r="F2831" s="53"/>
      <c r="G2831" s="53"/>
      <c r="H2831" s="53"/>
      <c r="I2831" s="53"/>
      <c r="J2831" s="53"/>
    </row>
    <row r="2832" spans="3:10" ht="27" customHeight="1">
      <c r="C2832" s="53"/>
      <c r="D2832" s="53"/>
      <c r="E2832" s="53"/>
      <c r="F2832" s="53"/>
      <c r="G2832" s="53"/>
      <c r="H2832" s="53"/>
      <c r="I2832" s="53"/>
      <c r="J2832" s="53"/>
    </row>
    <row r="2833" spans="3:10" ht="27" customHeight="1">
      <c r="C2833" s="53"/>
      <c r="D2833" s="53"/>
      <c r="E2833" s="53"/>
      <c r="F2833" s="53"/>
      <c r="G2833" s="53"/>
      <c r="H2833" s="53"/>
      <c r="I2833" s="53"/>
      <c r="J2833" s="53"/>
    </row>
    <row r="2834" spans="3:10" ht="27" customHeight="1">
      <c r="C2834" s="53"/>
      <c r="D2834" s="53"/>
      <c r="E2834" s="53"/>
      <c r="F2834" s="53"/>
      <c r="G2834" s="53"/>
      <c r="H2834" s="53"/>
      <c r="I2834" s="53"/>
      <c r="J2834" s="53"/>
    </row>
    <row r="2835" spans="3:10" ht="27" customHeight="1">
      <c r="C2835" s="53"/>
      <c r="D2835" s="53"/>
      <c r="E2835" s="53"/>
      <c r="F2835" s="53"/>
      <c r="G2835" s="53"/>
      <c r="H2835" s="53"/>
      <c r="I2835" s="53"/>
      <c r="J2835" s="53"/>
    </row>
    <row r="2836" spans="3:10" ht="27" customHeight="1">
      <c r="C2836" s="53"/>
      <c r="D2836" s="53"/>
      <c r="E2836" s="53"/>
      <c r="F2836" s="53"/>
      <c r="G2836" s="53"/>
      <c r="H2836" s="53"/>
      <c r="I2836" s="53"/>
      <c r="J2836" s="53"/>
    </row>
    <row r="2837" spans="3:10" ht="27" customHeight="1">
      <c r="C2837" s="53"/>
      <c r="D2837" s="53"/>
      <c r="E2837" s="53"/>
      <c r="F2837" s="53"/>
      <c r="G2837" s="53"/>
      <c r="H2837" s="53"/>
      <c r="I2837" s="53"/>
      <c r="J2837" s="53"/>
    </row>
    <row r="2838" spans="3:10" ht="27" customHeight="1">
      <c r="C2838" s="53"/>
      <c r="D2838" s="53"/>
      <c r="E2838" s="53"/>
      <c r="F2838" s="53"/>
      <c r="G2838" s="53"/>
      <c r="H2838" s="53"/>
      <c r="I2838" s="53"/>
      <c r="J2838" s="53"/>
    </row>
    <row r="2839" spans="3:10" ht="27" customHeight="1">
      <c r="C2839" s="53"/>
      <c r="D2839" s="53"/>
      <c r="E2839" s="53"/>
      <c r="F2839" s="53"/>
      <c r="G2839" s="53"/>
      <c r="H2839" s="53"/>
      <c r="I2839" s="53"/>
      <c r="J2839" s="53"/>
    </row>
    <row r="2840" spans="3:10" ht="27" customHeight="1">
      <c r="C2840" s="53"/>
      <c r="D2840" s="53"/>
      <c r="E2840" s="53"/>
      <c r="F2840" s="53"/>
      <c r="G2840" s="53"/>
      <c r="H2840" s="53"/>
      <c r="I2840" s="53"/>
      <c r="J2840" s="53"/>
    </row>
    <row r="2841" spans="3:10" ht="27" customHeight="1">
      <c r="C2841" s="53"/>
      <c r="D2841" s="53"/>
      <c r="E2841" s="53"/>
      <c r="F2841" s="53"/>
      <c r="G2841" s="53"/>
      <c r="H2841" s="53"/>
      <c r="I2841" s="53"/>
      <c r="J2841" s="53"/>
    </row>
    <row r="2842" spans="3:10" ht="27" customHeight="1">
      <c r="C2842" s="53"/>
      <c r="D2842" s="53"/>
      <c r="E2842" s="53"/>
      <c r="F2842" s="53"/>
      <c r="G2842" s="53"/>
      <c r="H2842" s="53"/>
      <c r="I2842" s="53"/>
      <c r="J2842" s="53"/>
    </row>
    <row r="2843" spans="3:10" ht="27" customHeight="1">
      <c r="C2843" s="53"/>
      <c r="D2843" s="53"/>
      <c r="E2843" s="53"/>
      <c r="F2843" s="53"/>
      <c r="G2843" s="53"/>
      <c r="H2843" s="53"/>
      <c r="I2843" s="53"/>
      <c r="J2843" s="53"/>
    </row>
    <row r="2844" spans="3:10" ht="27" customHeight="1">
      <c r="C2844" s="53"/>
      <c r="D2844" s="53"/>
      <c r="E2844" s="53"/>
      <c r="F2844" s="53"/>
      <c r="G2844" s="53"/>
      <c r="H2844" s="53"/>
      <c r="I2844" s="53"/>
      <c r="J2844" s="53"/>
    </row>
    <row r="2845" spans="3:10" ht="27" customHeight="1">
      <c r="C2845" s="53"/>
      <c r="D2845" s="53"/>
      <c r="E2845" s="53"/>
      <c r="F2845" s="53"/>
      <c r="G2845" s="53"/>
      <c r="H2845" s="53"/>
      <c r="I2845" s="53"/>
      <c r="J2845" s="53"/>
    </row>
    <row r="2846" spans="3:10" ht="27" customHeight="1">
      <c r="C2846" s="53"/>
      <c r="D2846" s="53"/>
      <c r="E2846" s="53"/>
      <c r="F2846" s="53"/>
      <c r="G2846" s="53"/>
      <c r="H2846" s="53"/>
      <c r="I2846" s="53"/>
      <c r="J2846" s="53"/>
    </row>
    <row r="2847" spans="3:10" ht="27" customHeight="1">
      <c r="C2847" s="53"/>
      <c r="D2847" s="53"/>
      <c r="E2847" s="53"/>
      <c r="F2847" s="53"/>
      <c r="G2847" s="53"/>
      <c r="H2847" s="53"/>
      <c r="I2847" s="53"/>
      <c r="J2847" s="53"/>
    </row>
    <row r="2848" spans="3:10" ht="27" customHeight="1">
      <c r="C2848" s="53"/>
      <c r="D2848" s="53"/>
      <c r="E2848" s="53"/>
      <c r="F2848" s="53"/>
      <c r="G2848" s="53"/>
      <c r="H2848" s="53"/>
      <c r="I2848" s="53"/>
      <c r="J2848" s="53"/>
    </row>
    <row r="2849" spans="3:10" ht="27" customHeight="1">
      <c r="C2849" s="53"/>
      <c r="D2849" s="53"/>
      <c r="E2849" s="53"/>
      <c r="F2849" s="53"/>
      <c r="G2849" s="53"/>
      <c r="H2849" s="53"/>
      <c r="I2849" s="53"/>
      <c r="J2849" s="53"/>
    </row>
    <row r="2850" spans="3:10" ht="27" customHeight="1">
      <c r="C2850" s="53"/>
      <c r="D2850" s="53"/>
      <c r="E2850" s="53"/>
      <c r="F2850" s="53"/>
      <c r="G2850" s="53"/>
      <c r="H2850" s="53"/>
      <c r="I2850" s="53"/>
      <c r="J2850" s="53"/>
    </row>
    <row r="2851" spans="3:10" ht="27" customHeight="1">
      <c r="C2851" s="53"/>
      <c r="D2851" s="53"/>
      <c r="E2851" s="53"/>
      <c r="F2851" s="53"/>
      <c r="G2851" s="53"/>
      <c r="H2851" s="53"/>
      <c r="I2851" s="53"/>
      <c r="J2851" s="53"/>
    </row>
    <row r="2852" spans="3:10" ht="27" customHeight="1">
      <c r="C2852" s="53"/>
      <c r="D2852" s="53"/>
      <c r="E2852" s="53"/>
      <c r="F2852" s="53"/>
      <c r="G2852" s="53"/>
      <c r="H2852" s="53"/>
      <c r="I2852" s="53"/>
      <c r="J2852" s="53"/>
    </row>
    <row r="2853" spans="3:10" ht="27" customHeight="1">
      <c r="C2853" s="53"/>
      <c r="D2853" s="53"/>
      <c r="E2853" s="53"/>
      <c r="F2853" s="53"/>
      <c r="G2853" s="53"/>
      <c r="H2853" s="53"/>
      <c r="I2853" s="53"/>
      <c r="J2853" s="53"/>
    </row>
    <row r="2854" spans="3:10" ht="27" customHeight="1">
      <c r="C2854" s="53"/>
      <c r="D2854" s="53"/>
      <c r="E2854" s="53"/>
      <c r="F2854" s="53"/>
      <c r="G2854" s="53"/>
      <c r="H2854" s="53"/>
      <c r="I2854" s="53"/>
      <c r="J2854" s="53"/>
    </row>
    <row r="2855" spans="3:10" ht="27" customHeight="1">
      <c r="C2855" s="53"/>
      <c r="D2855" s="53"/>
      <c r="E2855" s="53"/>
      <c r="F2855" s="53"/>
      <c r="G2855" s="53"/>
      <c r="H2855" s="53"/>
      <c r="I2855" s="53"/>
      <c r="J2855" s="53"/>
    </row>
    <row r="2856" spans="3:10" ht="27" customHeight="1">
      <c r="C2856" s="53"/>
      <c r="D2856" s="53"/>
      <c r="E2856" s="53"/>
      <c r="F2856" s="53"/>
      <c r="G2856" s="53"/>
      <c r="H2856" s="53"/>
      <c r="I2856" s="53"/>
      <c r="J2856" s="53"/>
    </row>
    <row r="2857" spans="3:10" ht="27" customHeight="1">
      <c r="C2857" s="53"/>
      <c r="D2857" s="53"/>
      <c r="E2857" s="53"/>
      <c r="F2857" s="53"/>
      <c r="G2857" s="53"/>
      <c r="H2857" s="53"/>
      <c r="I2857" s="53"/>
      <c r="J2857" s="53"/>
    </row>
    <row r="2858" spans="3:10" ht="27" customHeight="1">
      <c r="C2858" s="53"/>
      <c r="D2858" s="53"/>
      <c r="E2858" s="53"/>
      <c r="F2858" s="53"/>
      <c r="G2858" s="53"/>
      <c r="H2858" s="53"/>
      <c r="I2858" s="53"/>
      <c r="J2858" s="53"/>
    </row>
    <row r="2859" spans="3:10" ht="27" customHeight="1">
      <c r="C2859" s="53"/>
      <c r="D2859" s="53"/>
      <c r="E2859" s="53"/>
      <c r="F2859" s="53"/>
      <c r="G2859" s="53"/>
      <c r="H2859" s="53"/>
      <c r="I2859" s="53"/>
      <c r="J2859" s="53"/>
    </row>
    <row r="2860" spans="3:10" ht="27" customHeight="1">
      <c r="C2860" s="53"/>
      <c r="D2860" s="53"/>
      <c r="E2860" s="53"/>
      <c r="F2860" s="53"/>
      <c r="G2860" s="53"/>
      <c r="H2860" s="53"/>
      <c r="I2860" s="53"/>
      <c r="J2860" s="53"/>
    </row>
    <row r="2861" spans="3:10" ht="27" customHeight="1">
      <c r="C2861" s="53"/>
      <c r="D2861" s="53"/>
      <c r="E2861" s="53"/>
      <c r="F2861" s="53"/>
      <c r="G2861" s="53"/>
      <c r="H2861" s="53"/>
      <c r="I2861" s="53"/>
      <c r="J2861" s="53"/>
    </row>
    <row r="2862" spans="3:10" ht="27" customHeight="1">
      <c r="C2862" s="53"/>
      <c r="D2862" s="53"/>
      <c r="E2862" s="53"/>
      <c r="F2862" s="53"/>
      <c r="G2862" s="53"/>
      <c r="H2862" s="53"/>
      <c r="I2862" s="53"/>
      <c r="J2862" s="53"/>
    </row>
    <row r="2863" spans="3:10" ht="27" customHeight="1">
      <c r="C2863" s="53"/>
      <c r="D2863" s="53"/>
      <c r="E2863" s="53"/>
      <c r="F2863" s="53"/>
      <c r="G2863" s="53"/>
      <c r="H2863" s="53"/>
      <c r="I2863" s="53"/>
      <c r="J2863" s="53"/>
    </row>
    <row r="2864" spans="3:10" ht="27" customHeight="1">
      <c r="C2864" s="53"/>
      <c r="D2864" s="53"/>
      <c r="E2864" s="53"/>
      <c r="F2864" s="53"/>
      <c r="G2864" s="53"/>
      <c r="H2864" s="53"/>
      <c r="I2864" s="53"/>
      <c r="J2864" s="53"/>
    </row>
    <row r="2865" spans="3:10" ht="27" customHeight="1">
      <c r="C2865" s="53"/>
      <c r="D2865" s="53"/>
      <c r="E2865" s="53"/>
      <c r="F2865" s="53"/>
      <c r="G2865" s="53"/>
      <c r="H2865" s="53"/>
      <c r="I2865" s="53"/>
      <c r="J2865" s="53"/>
    </row>
    <row r="2866" spans="3:10" ht="27" customHeight="1">
      <c r="C2866" s="53"/>
      <c r="D2866" s="53"/>
      <c r="E2866" s="53"/>
      <c r="F2866" s="53"/>
      <c r="G2866" s="53"/>
      <c r="H2866" s="53"/>
      <c r="I2866" s="53"/>
      <c r="J2866" s="53"/>
    </row>
    <row r="2867" spans="3:10" ht="27" customHeight="1">
      <c r="C2867" s="53"/>
      <c r="D2867" s="53"/>
      <c r="E2867" s="53"/>
      <c r="F2867" s="53"/>
      <c r="G2867" s="53"/>
      <c r="H2867" s="53"/>
      <c r="I2867" s="53"/>
      <c r="J2867" s="53"/>
    </row>
    <row r="2868" spans="3:10" ht="27" customHeight="1">
      <c r="C2868" s="53"/>
      <c r="D2868" s="53"/>
      <c r="E2868" s="53"/>
      <c r="F2868" s="53"/>
      <c r="G2868" s="53"/>
      <c r="H2868" s="53"/>
      <c r="I2868" s="53"/>
      <c r="J2868" s="53"/>
    </row>
    <row r="2869" spans="3:10" ht="27" customHeight="1">
      <c r="C2869" s="53"/>
      <c r="D2869" s="53"/>
      <c r="E2869" s="53"/>
      <c r="F2869" s="53"/>
      <c r="G2869" s="53"/>
      <c r="H2869" s="53"/>
      <c r="I2869" s="53"/>
      <c r="J2869" s="53"/>
    </row>
    <row r="2870" spans="3:10" ht="27" customHeight="1">
      <c r="C2870" s="53"/>
      <c r="D2870" s="53"/>
      <c r="E2870" s="53"/>
      <c r="F2870" s="53"/>
      <c r="G2870" s="53"/>
      <c r="H2870" s="53"/>
      <c r="I2870" s="53"/>
      <c r="J2870" s="53"/>
    </row>
    <row r="2871" spans="3:10" ht="27" customHeight="1">
      <c r="C2871" s="53"/>
      <c r="D2871" s="53"/>
      <c r="E2871" s="53"/>
      <c r="F2871" s="53"/>
      <c r="G2871" s="53"/>
      <c r="H2871" s="53"/>
      <c r="I2871" s="53"/>
      <c r="J2871" s="53"/>
    </row>
    <row r="2872" spans="3:10" ht="27" customHeight="1">
      <c r="C2872" s="53"/>
      <c r="D2872" s="53"/>
      <c r="E2872" s="53"/>
      <c r="F2872" s="53"/>
      <c r="G2872" s="53"/>
      <c r="H2872" s="53"/>
      <c r="I2872" s="53"/>
      <c r="J2872" s="53"/>
    </row>
    <row r="2873" spans="3:10" ht="27" customHeight="1">
      <c r="C2873" s="53"/>
      <c r="D2873" s="53"/>
      <c r="E2873" s="53"/>
      <c r="F2873" s="53"/>
      <c r="G2873" s="53"/>
      <c r="H2873" s="53"/>
      <c r="I2873" s="53"/>
      <c r="J2873" s="53"/>
    </row>
    <row r="2874" spans="3:10" ht="27" customHeight="1">
      <c r="C2874" s="53"/>
      <c r="D2874" s="53"/>
      <c r="E2874" s="53"/>
      <c r="F2874" s="53"/>
      <c r="G2874" s="53"/>
      <c r="H2874" s="53"/>
      <c r="I2874" s="53"/>
      <c r="J2874" s="53"/>
    </row>
    <row r="2875" spans="3:10" ht="27" customHeight="1">
      <c r="C2875" s="53"/>
      <c r="D2875" s="53"/>
      <c r="E2875" s="53"/>
      <c r="F2875" s="53"/>
      <c r="G2875" s="53"/>
      <c r="H2875" s="53"/>
      <c r="I2875" s="53"/>
      <c r="J2875" s="53"/>
    </row>
    <row r="2876" spans="3:10" ht="27" customHeight="1">
      <c r="C2876" s="53"/>
      <c r="D2876" s="53"/>
      <c r="E2876" s="53"/>
      <c r="F2876" s="53"/>
      <c r="G2876" s="53"/>
      <c r="H2876" s="53"/>
      <c r="I2876" s="53"/>
      <c r="J2876" s="53"/>
    </row>
    <row r="2877" spans="3:10" ht="27" customHeight="1">
      <c r="C2877" s="53"/>
      <c r="D2877" s="53"/>
      <c r="E2877" s="53"/>
      <c r="F2877" s="53"/>
      <c r="G2877" s="53"/>
      <c r="H2877" s="53"/>
      <c r="I2877" s="53"/>
      <c r="J2877" s="53"/>
    </row>
    <row r="2878" spans="3:10" ht="27" customHeight="1">
      <c r="C2878" s="53"/>
      <c r="D2878" s="53"/>
      <c r="E2878" s="53"/>
      <c r="F2878" s="53"/>
      <c r="G2878" s="53"/>
      <c r="H2878" s="53"/>
      <c r="I2878" s="53"/>
      <c r="J2878" s="53"/>
    </row>
    <row r="2879" spans="3:10" ht="27" customHeight="1">
      <c r="C2879" s="53"/>
      <c r="D2879" s="53"/>
      <c r="E2879" s="53"/>
      <c r="F2879" s="53"/>
      <c r="G2879" s="53"/>
      <c r="H2879" s="53"/>
      <c r="I2879" s="53"/>
      <c r="J2879" s="53"/>
    </row>
    <row r="2880" spans="3:10" ht="27" customHeight="1">
      <c r="C2880" s="53"/>
      <c r="D2880" s="53"/>
      <c r="E2880" s="53"/>
      <c r="F2880" s="53"/>
      <c r="G2880" s="53"/>
      <c r="H2880" s="53"/>
      <c r="I2880" s="53"/>
      <c r="J2880" s="53"/>
    </row>
    <row r="2881" spans="3:10" ht="27" customHeight="1">
      <c r="C2881" s="53"/>
      <c r="D2881" s="53"/>
      <c r="E2881" s="53"/>
      <c r="F2881" s="53"/>
      <c r="G2881" s="53"/>
      <c r="H2881" s="53"/>
      <c r="I2881" s="53"/>
      <c r="J2881" s="53"/>
    </row>
    <row r="2882" spans="3:10" ht="27" customHeight="1">
      <c r="C2882" s="53"/>
      <c r="D2882" s="53"/>
      <c r="E2882" s="53"/>
      <c r="F2882" s="53"/>
      <c r="G2882" s="53"/>
      <c r="H2882" s="53"/>
      <c r="I2882" s="53"/>
      <c r="J2882" s="53"/>
    </row>
    <row r="2883" spans="3:10" ht="27" customHeight="1">
      <c r="C2883" s="53"/>
      <c r="D2883" s="53"/>
      <c r="E2883" s="53"/>
      <c r="F2883" s="53"/>
      <c r="G2883" s="53"/>
      <c r="H2883" s="53"/>
      <c r="I2883" s="53"/>
      <c r="J2883" s="53"/>
    </row>
    <row r="2884" spans="3:10" ht="27" customHeight="1">
      <c r="C2884" s="53"/>
      <c r="D2884" s="53"/>
      <c r="E2884" s="53"/>
      <c r="F2884" s="53"/>
      <c r="G2884" s="53"/>
      <c r="H2884" s="53"/>
      <c r="I2884" s="53"/>
      <c r="J2884" s="53"/>
    </row>
    <row r="2885" spans="3:10" ht="27" customHeight="1">
      <c r="C2885" s="53"/>
      <c r="D2885" s="53"/>
      <c r="E2885" s="53"/>
      <c r="F2885" s="53"/>
      <c r="G2885" s="53"/>
      <c r="H2885" s="53"/>
      <c r="I2885" s="53"/>
      <c r="J2885" s="53"/>
    </row>
    <row r="2886" spans="3:10" ht="27" customHeight="1">
      <c r="C2886" s="53"/>
      <c r="D2886" s="53"/>
      <c r="E2886" s="53"/>
      <c r="F2886" s="53"/>
      <c r="G2886" s="53"/>
      <c r="H2886" s="53"/>
      <c r="I2886" s="53"/>
      <c r="J2886" s="53"/>
    </row>
    <row r="2887" spans="3:10" ht="27" customHeight="1">
      <c r="C2887" s="53"/>
      <c r="D2887" s="53"/>
      <c r="E2887" s="53"/>
      <c r="F2887" s="53"/>
      <c r="G2887" s="53"/>
      <c r="H2887" s="53"/>
      <c r="I2887" s="53"/>
      <c r="J2887" s="53"/>
    </row>
    <row r="2888" spans="3:10" ht="27" customHeight="1">
      <c r="C2888" s="53"/>
      <c r="D2888" s="53"/>
      <c r="E2888" s="53"/>
      <c r="F2888" s="53"/>
      <c r="G2888" s="53"/>
      <c r="H2888" s="53"/>
      <c r="I2888" s="53"/>
      <c r="J2888" s="53"/>
    </row>
    <row r="2889" spans="3:10" ht="27" customHeight="1">
      <c r="C2889" s="53"/>
      <c r="D2889" s="53"/>
      <c r="E2889" s="53"/>
      <c r="F2889" s="53"/>
      <c r="G2889" s="53"/>
      <c r="H2889" s="53"/>
      <c r="I2889" s="53"/>
      <c r="J2889" s="53"/>
    </row>
    <row r="2890" spans="3:10" ht="27" customHeight="1">
      <c r="C2890" s="53"/>
      <c r="D2890" s="53"/>
      <c r="E2890" s="53"/>
      <c r="F2890" s="53"/>
      <c r="G2890" s="53"/>
      <c r="H2890" s="53"/>
      <c r="I2890" s="53"/>
      <c r="J2890" s="53"/>
    </row>
    <row r="2891" spans="3:10" ht="27" customHeight="1">
      <c r="C2891" s="53"/>
      <c r="D2891" s="53"/>
      <c r="E2891" s="53"/>
      <c r="F2891" s="53"/>
      <c r="G2891" s="53"/>
      <c r="H2891" s="53"/>
      <c r="I2891" s="53"/>
      <c r="J2891" s="53"/>
    </row>
    <row r="2892" spans="3:10" ht="27" customHeight="1">
      <c r="C2892" s="53"/>
      <c r="D2892" s="53"/>
      <c r="E2892" s="53"/>
      <c r="F2892" s="53"/>
      <c r="G2892" s="53"/>
      <c r="H2892" s="53"/>
      <c r="I2892" s="53"/>
      <c r="J2892" s="53"/>
    </row>
    <row r="2893" spans="3:10" ht="27" customHeight="1">
      <c r="C2893" s="53"/>
      <c r="D2893" s="53"/>
      <c r="E2893" s="53"/>
      <c r="F2893" s="53"/>
      <c r="G2893" s="53"/>
      <c r="H2893" s="53"/>
      <c r="I2893" s="53"/>
      <c r="J2893" s="53"/>
    </row>
    <row r="2894" spans="3:10" ht="27" customHeight="1">
      <c r="C2894" s="53"/>
      <c r="D2894" s="53"/>
      <c r="E2894" s="53"/>
      <c r="F2894" s="53"/>
      <c r="G2894" s="53"/>
      <c r="H2894" s="53"/>
      <c r="I2894" s="53"/>
      <c r="J2894" s="53"/>
    </row>
    <row r="2895" spans="3:10" ht="27" customHeight="1">
      <c r="C2895" s="53"/>
      <c r="D2895" s="53"/>
      <c r="E2895" s="53"/>
      <c r="F2895" s="53"/>
      <c r="G2895" s="53"/>
      <c r="H2895" s="53"/>
      <c r="I2895" s="53"/>
      <c r="J2895" s="53"/>
    </row>
    <row r="2896" spans="3:10" ht="27" customHeight="1">
      <c r="C2896" s="53"/>
      <c r="D2896" s="53"/>
      <c r="E2896" s="53"/>
      <c r="F2896" s="53"/>
      <c r="G2896" s="53"/>
      <c r="H2896" s="53"/>
      <c r="I2896" s="53"/>
      <c r="J2896" s="53"/>
    </row>
    <row r="2897" spans="3:10" ht="27" customHeight="1">
      <c r="C2897" s="53"/>
      <c r="D2897" s="53"/>
      <c r="E2897" s="53"/>
      <c r="F2897" s="53"/>
      <c r="G2897" s="53"/>
      <c r="H2897" s="53"/>
      <c r="I2897" s="53"/>
      <c r="J2897" s="53"/>
    </row>
    <row r="2898" spans="3:10" ht="27" customHeight="1">
      <c r="C2898" s="53"/>
      <c r="D2898" s="53"/>
      <c r="E2898" s="53"/>
      <c r="F2898" s="53"/>
      <c r="G2898" s="53"/>
      <c r="H2898" s="53"/>
      <c r="I2898" s="53"/>
      <c r="J2898" s="53"/>
    </row>
    <row r="2899" spans="3:10" ht="27" customHeight="1">
      <c r="C2899" s="53"/>
      <c r="D2899" s="53"/>
      <c r="E2899" s="53"/>
      <c r="F2899" s="53"/>
      <c r="G2899" s="53"/>
      <c r="H2899" s="53"/>
      <c r="I2899" s="53"/>
      <c r="J2899" s="53"/>
    </row>
    <row r="2900" spans="3:10" ht="27" customHeight="1">
      <c r="C2900" s="53"/>
      <c r="D2900" s="53"/>
      <c r="E2900" s="53"/>
      <c r="F2900" s="53"/>
      <c r="G2900" s="53"/>
      <c r="H2900" s="53"/>
      <c r="I2900" s="53"/>
      <c r="J2900" s="53"/>
    </row>
    <row r="2901" spans="3:10" ht="27" customHeight="1">
      <c r="C2901" s="53"/>
      <c r="D2901" s="53"/>
      <c r="E2901" s="53"/>
      <c r="F2901" s="53"/>
      <c r="G2901" s="53"/>
      <c r="H2901" s="53"/>
      <c r="I2901" s="53"/>
      <c r="J2901" s="53"/>
    </row>
    <row r="2902" spans="3:10" ht="27" customHeight="1">
      <c r="C2902" s="53"/>
      <c r="D2902" s="53"/>
      <c r="E2902" s="53"/>
      <c r="F2902" s="53"/>
      <c r="G2902" s="53"/>
      <c r="H2902" s="53"/>
      <c r="I2902" s="53"/>
      <c r="J2902" s="53"/>
    </row>
    <row r="2903" spans="3:10" ht="27" customHeight="1">
      <c r="C2903" s="53"/>
      <c r="D2903" s="53"/>
      <c r="E2903" s="53"/>
      <c r="F2903" s="53"/>
      <c r="G2903" s="53"/>
      <c r="H2903" s="53"/>
      <c r="I2903" s="53"/>
      <c r="J2903" s="53"/>
    </row>
    <row r="2904" spans="3:10" ht="27" customHeight="1">
      <c r="C2904" s="53"/>
      <c r="D2904" s="53"/>
      <c r="E2904" s="53"/>
      <c r="F2904" s="53"/>
      <c r="G2904" s="53"/>
      <c r="H2904" s="53"/>
      <c r="I2904" s="53"/>
      <c r="J2904" s="53"/>
    </row>
    <row r="2905" spans="3:10" ht="27" customHeight="1">
      <c r="C2905" s="53"/>
      <c r="D2905" s="53"/>
      <c r="E2905" s="53"/>
      <c r="F2905" s="53"/>
      <c r="G2905" s="53"/>
      <c r="H2905" s="53"/>
      <c r="I2905" s="53"/>
      <c r="J2905" s="53"/>
    </row>
    <row r="2906" spans="3:10" ht="27" customHeight="1">
      <c r="C2906" s="53"/>
      <c r="D2906" s="53"/>
      <c r="E2906" s="53"/>
      <c r="F2906" s="53"/>
      <c r="G2906" s="53"/>
      <c r="H2906" s="53"/>
      <c r="I2906" s="53"/>
      <c r="J2906" s="53"/>
    </row>
    <row r="2907" spans="3:10" ht="27" customHeight="1">
      <c r="C2907" s="53"/>
      <c r="D2907" s="53"/>
      <c r="E2907" s="53"/>
      <c r="F2907" s="53"/>
      <c r="G2907" s="53"/>
      <c r="H2907" s="53"/>
      <c r="I2907" s="53"/>
      <c r="J2907" s="53"/>
    </row>
    <row r="2908" spans="3:10" ht="27" customHeight="1">
      <c r="C2908" s="53"/>
      <c r="D2908" s="53"/>
      <c r="E2908" s="53"/>
      <c r="F2908" s="53"/>
      <c r="G2908" s="53"/>
      <c r="H2908" s="53"/>
      <c r="I2908" s="53"/>
      <c r="J2908" s="53"/>
    </row>
    <row r="2909" spans="3:10" ht="27" customHeight="1">
      <c r="C2909" s="53"/>
      <c r="D2909" s="53"/>
      <c r="E2909" s="53"/>
      <c r="F2909" s="53"/>
      <c r="G2909" s="53"/>
      <c r="H2909" s="53"/>
      <c r="I2909" s="53"/>
      <c r="J2909" s="53"/>
    </row>
    <row r="2910" spans="3:10" ht="27" customHeight="1">
      <c r="C2910" s="53"/>
      <c r="D2910" s="53"/>
      <c r="E2910" s="53"/>
      <c r="F2910" s="53"/>
      <c r="G2910" s="53"/>
      <c r="H2910" s="53"/>
      <c r="I2910" s="53"/>
      <c r="J2910" s="53"/>
    </row>
    <row r="2911" spans="3:10" ht="27" customHeight="1">
      <c r="C2911" s="53"/>
      <c r="D2911" s="53"/>
      <c r="E2911" s="53"/>
      <c r="F2911" s="53"/>
      <c r="G2911" s="53"/>
      <c r="H2911" s="53"/>
      <c r="I2911" s="53"/>
      <c r="J2911" s="53"/>
    </row>
    <row r="2912" spans="3:10" ht="27" customHeight="1">
      <c r="C2912" s="53"/>
      <c r="D2912" s="53"/>
      <c r="E2912" s="53"/>
      <c r="F2912" s="53"/>
      <c r="G2912" s="53"/>
      <c r="H2912" s="53"/>
      <c r="I2912" s="53"/>
      <c r="J2912" s="53"/>
    </row>
    <row r="2913" spans="3:10" ht="27" customHeight="1">
      <c r="C2913" s="53"/>
      <c r="D2913" s="53"/>
      <c r="E2913" s="53"/>
      <c r="F2913" s="53"/>
      <c r="G2913" s="53"/>
      <c r="H2913" s="53"/>
      <c r="I2913" s="53"/>
      <c r="J2913" s="53"/>
    </row>
    <row r="2914" spans="3:10" ht="27" customHeight="1">
      <c r="C2914" s="53"/>
      <c r="D2914" s="53"/>
      <c r="E2914" s="53"/>
      <c r="F2914" s="53"/>
      <c r="G2914" s="53"/>
      <c r="H2914" s="53"/>
      <c r="I2914" s="53"/>
      <c r="J2914" s="53"/>
    </row>
    <row r="2915" spans="3:10" ht="27" customHeight="1">
      <c r="C2915" s="53"/>
      <c r="D2915" s="53"/>
      <c r="E2915" s="53"/>
      <c r="F2915" s="53"/>
      <c r="G2915" s="53"/>
      <c r="H2915" s="53"/>
      <c r="I2915" s="53"/>
      <c r="J2915" s="53"/>
    </row>
    <row r="2916" spans="3:10" ht="27" customHeight="1">
      <c r="C2916" s="53"/>
      <c r="D2916" s="53"/>
      <c r="E2916" s="53"/>
      <c r="F2916" s="53"/>
      <c r="G2916" s="53"/>
      <c r="H2916" s="53"/>
      <c r="I2916" s="53"/>
      <c r="J2916" s="53"/>
    </row>
    <row r="2917" spans="3:10" ht="27" customHeight="1">
      <c r="C2917" s="53"/>
      <c r="D2917" s="53"/>
      <c r="E2917" s="53"/>
      <c r="F2917" s="53"/>
      <c r="G2917" s="53"/>
      <c r="H2917" s="53"/>
      <c r="I2917" s="53"/>
      <c r="J2917" s="53"/>
    </row>
    <row r="2918" spans="3:10" ht="27" customHeight="1">
      <c r="C2918" s="53"/>
      <c r="D2918" s="53"/>
      <c r="E2918" s="53"/>
      <c r="F2918" s="53"/>
      <c r="G2918" s="53"/>
      <c r="H2918" s="53"/>
      <c r="I2918" s="53"/>
      <c r="J2918" s="53"/>
    </row>
    <row r="2919" spans="3:10" ht="27" customHeight="1">
      <c r="C2919" s="53"/>
      <c r="D2919" s="53"/>
      <c r="E2919" s="53"/>
      <c r="F2919" s="53"/>
      <c r="G2919" s="53"/>
      <c r="H2919" s="53"/>
      <c r="I2919" s="53"/>
      <c r="J2919" s="53"/>
    </row>
    <row r="2920" spans="3:10" ht="27" customHeight="1">
      <c r="C2920" s="53"/>
      <c r="D2920" s="53"/>
      <c r="E2920" s="53"/>
      <c r="F2920" s="53"/>
      <c r="G2920" s="53"/>
      <c r="H2920" s="53"/>
      <c r="I2920" s="53"/>
      <c r="J2920" s="53"/>
    </row>
    <row r="2921" spans="3:10" ht="27" customHeight="1">
      <c r="C2921" s="53"/>
      <c r="D2921" s="53"/>
      <c r="E2921" s="53"/>
      <c r="F2921" s="53"/>
      <c r="G2921" s="53"/>
      <c r="H2921" s="53"/>
      <c r="I2921" s="53"/>
      <c r="J2921" s="53"/>
    </row>
    <row r="2922" spans="3:10" ht="27" customHeight="1">
      <c r="C2922" s="53"/>
      <c r="D2922" s="53"/>
      <c r="E2922" s="53"/>
      <c r="F2922" s="53"/>
      <c r="G2922" s="53"/>
      <c r="H2922" s="53"/>
      <c r="I2922" s="53"/>
      <c r="J2922" s="53"/>
    </row>
    <row r="2923" spans="3:10" ht="27" customHeight="1">
      <c r="C2923" s="53"/>
      <c r="D2923" s="53"/>
      <c r="E2923" s="53"/>
      <c r="F2923" s="53"/>
      <c r="G2923" s="53"/>
      <c r="H2923" s="53"/>
      <c r="I2923" s="53"/>
      <c r="J2923" s="53"/>
    </row>
    <row r="2924" spans="3:10" ht="27" customHeight="1">
      <c r="C2924" s="53"/>
      <c r="D2924" s="53"/>
      <c r="E2924" s="53"/>
      <c r="F2924" s="53"/>
      <c r="G2924" s="53"/>
      <c r="H2924" s="53"/>
      <c r="I2924" s="53"/>
      <c r="J2924" s="53"/>
    </row>
    <row r="2925" spans="3:10" ht="27" customHeight="1">
      <c r="C2925" s="53"/>
      <c r="D2925" s="53"/>
      <c r="E2925" s="53"/>
      <c r="F2925" s="53"/>
      <c r="G2925" s="53"/>
      <c r="H2925" s="53"/>
      <c r="I2925" s="53"/>
      <c r="J2925" s="53"/>
    </row>
    <row r="2926" spans="3:10" ht="27" customHeight="1">
      <c r="C2926" s="53"/>
      <c r="D2926" s="53"/>
      <c r="E2926" s="53"/>
      <c r="F2926" s="53"/>
      <c r="G2926" s="53"/>
      <c r="H2926" s="53"/>
      <c r="I2926" s="53"/>
      <c r="J2926" s="53"/>
    </row>
    <row r="2927" spans="3:10" ht="27" customHeight="1">
      <c r="C2927" s="53"/>
      <c r="D2927" s="53"/>
      <c r="E2927" s="53"/>
      <c r="F2927" s="53"/>
      <c r="G2927" s="53"/>
      <c r="H2927" s="53"/>
      <c r="I2927" s="53"/>
      <c r="J2927" s="53"/>
    </row>
    <row r="2928" spans="3:10" ht="27" customHeight="1">
      <c r="C2928" s="53"/>
      <c r="D2928" s="53"/>
      <c r="E2928" s="53"/>
      <c r="F2928" s="53"/>
      <c r="G2928" s="53"/>
      <c r="H2928" s="53"/>
      <c r="I2928" s="53"/>
      <c r="J2928" s="53"/>
    </row>
    <row r="2929" spans="3:10" ht="27" customHeight="1">
      <c r="C2929" s="53"/>
      <c r="D2929" s="53"/>
      <c r="E2929" s="53"/>
      <c r="F2929" s="53"/>
      <c r="G2929" s="53"/>
      <c r="H2929" s="53"/>
      <c r="I2929" s="53"/>
      <c r="J2929" s="53"/>
    </row>
    <row r="2930" spans="3:10" ht="27" customHeight="1">
      <c r="C2930" s="53"/>
      <c r="D2930" s="53"/>
      <c r="E2930" s="53"/>
      <c r="F2930" s="53"/>
      <c r="G2930" s="53"/>
      <c r="H2930" s="53"/>
      <c r="I2930" s="53"/>
      <c r="J2930" s="53"/>
    </row>
    <row r="2931" spans="3:10" ht="27" customHeight="1">
      <c r="C2931" s="53"/>
      <c r="D2931" s="53"/>
      <c r="E2931" s="53"/>
      <c r="F2931" s="53"/>
      <c r="G2931" s="53"/>
      <c r="H2931" s="53"/>
      <c r="I2931" s="53"/>
      <c r="J2931" s="53"/>
    </row>
    <row r="2932" spans="3:10" ht="27" customHeight="1">
      <c r="C2932" s="53"/>
      <c r="D2932" s="53"/>
      <c r="E2932" s="53"/>
      <c r="F2932" s="53"/>
      <c r="G2932" s="53"/>
      <c r="H2932" s="53"/>
      <c r="I2932" s="53"/>
      <c r="J2932" s="53"/>
    </row>
    <row r="2933" spans="3:10" ht="27" customHeight="1">
      <c r="C2933" s="53"/>
      <c r="D2933" s="53"/>
      <c r="E2933" s="53"/>
      <c r="F2933" s="53"/>
      <c r="G2933" s="53"/>
      <c r="H2933" s="53"/>
      <c r="I2933" s="53"/>
      <c r="J2933" s="53"/>
    </row>
    <row r="2934" spans="3:10" ht="27" customHeight="1">
      <c r="C2934" s="53"/>
      <c r="D2934" s="53"/>
      <c r="E2934" s="53"/>
      <c r="F2934" s="53"/>
      <c r="G2934" s="53"/>
      <c r="H2934" s="53"/>
      <c r="I2934" s="53"/>
      <c r="J2934" s="53"/>
    </row>
    <row r="2935" spans="3:10" ht="27" customHeight="1">
      <c r="C2935" s="53"/>
      <c r="D2935" s="53"/>
      <c r="E2935" s="53"/>
      <c r="F2935" s="53"/>
      <c r="G2935" s="53"/>
      <c r="H2935" s="53"/>
      <c r="I2935" s="53"/>
      <c r="J2935" s="53"/>
    </row>
    <row r="2936" spans="3:10" ht="27" customHeight="1">
      <c r="C2936" s="53"/>
      <c r="D2936" s="53"/>
      <c r="E2936" s="53"/>
      <c r="F2936" s="53"/>
      <c r="G2936" s="53"/>
      <c r="H2936" s="53"/>
      <c r="I2936" s="53"/>
      <c r="J2936" s="53"/>
    </row>
    <row r="2937" spans="3:10" ht="27" customHeight="1">
      <c r="C2937" s="53"/>
      <c r="D2937" s="53"/>
      <c r="E2937" s="53"/>
      <c r="F2937" s="53"/>
      <c r="G2937" s="53"/>
      <c r="H2937" s="53"/>
      <c r="I2937" s="53"/>
      <c r="J2937" s="53"/>
    </row>
    <row r="2938" spans="3:10" ht="27" customHeight="1">
      <c r="C2938" s="53"/>
      <c r="D2938" s="53"/>
      <c r="E2938" s="53"/>
      <c r="F2938" s="53"/>
      <c r="G2938" s="53"/>
      <c r="H2938" s="53"/>
      <c r="I2938" s="53"/>
      <c r="J2938" s="53"/>
    </row>
    <row r="2939" spans="3:10" ht="27" customHeight="1">
      <c r="C2939" s="53"/>
      <c r="D2939" s="53"/>
      <c r="E2939" s="53"/>
      <c r="F2939" s="53"/>
      <c r="G2939" s="53"/>
      <c r="H2939" s="53"/>
      <c r="I2939" s="53"/>
      <c r="J2939" s="53"/>
    </row>
    <row r="2940" spans="3:10" ht="27" customHeight="1">
      <c r="C2940" s="53"/>
      <c r="D2940" s="53"/>
      <c r="E2940" s="53"/>
      <c r="F2940" s="53"/>
      <c r="G2940" s="53"/>
      <c r="H2940" s="53"/>
      <c r="I2940" s="53"/>
      <c r="J2940" s="53"/>
    </row>
    <row r="2941" spans="3:10" ht="27" customHeight="1">
      <c r="C2941" s="53"/>
      <c r="D2941" s="53"/>
      <c r="E2941" s="53"/>
      <c r="F2941" s="53"/>
      <c r="G2941" s="53"/>
      <c r="H2941" s="53"/>
      <c r="I2941" s="53"/>
      <c r="J2941" s="53"/>
    </row>
    <row r="2942" spans="3:10" ht="27" customHeight="1">
      <c r="C2942" s="53"/>
      <c r="D2942" s="53"/>
      <c r="E2942" s="53"/>
      <c r="F2942" s="53"/>
      <c r="G2942" s="53"/>
      <c r="H2942" s="53"/>
      <c r="I2942" s="53"/>
      <c r="J2942" s="53"/>
    </row>
    <row r="2943" spans="3:10" ht="27" customHeight="1">
      <c r="C2943" s="53"/>
      <c r="D2943" s="53"/>
      <c r="E2943" s="53"/>
      <c r="F2943" s="53"/>
      <c r="G2943" s="53"/>
      <c r="H2943" s="53"/>
      <c r="I2943" s="53"/>
      <c r="J2943" s="53"/>
    </row>
    <row r="2944" spans="3:10" ht="27" customHeight="1">
      <c r="C2944" s="53"/>
      <c r="D2944" s="53"/>
      <c r="E2944" s="53"/>
      <c r="F2944" s="53"/>
      <c r="G2944" s="53"/>
      <c r="H2944" s="53"/>
      <c r="I2944" s="53"/>
      <c r="J2944" s="53"/>
    </row>
    <row r="2945" spans="3:10" ht="27" customHeight="1">
      <c r="C2945" s="53"/>
      <c r="D2945" s="53"/>
      <c r="E2945" s="53"/>
      <c r="F2945" s="53"/>
      <c r="G2945" s="53"/>
      <c r="H2945" s="53"/>
      <c r="I2945" s="53"/>
      <c r="J2945" s="53"/>
    </row>
    <row r="2946" spans="3:10" ht="27" customHeight="1">
      <c r="C2946" s="53"/>
      <c r="D2946" s="53"/>
      <c r="E2946" s="53"/>
      <c r="F2946" s="53"/>
      <c r="G2946" s="53"/>
      <c r="H2946" s="53"/>
      <c r="I2946" s="53"/>
      <c r="J2946" s="53"/>
    </row>
    <row r="2947" spans="3:10" ht="27" customHeight="1">
      <c r="C2947" s="53"/>
      <c r="D2947" s="53"/>
      <c r="E2947" s="53"/>
      <c r="F2947" s="53"/>
      <c r="G2947" s="53"/>
      <c r="H2947" s="53"/>
      <c r="I2947" s="53"/>
      <c r="J2947" s="53"/>
    </row>
    <row r="2948" spans="3:10" ht="27" customHeight="1">
      <c r="C2948" s="53"/>
      <c r="D2948" s="53"/>
      <c r="E2948" s="53"/>
      <c r="F2948" s="53"/>
      <c r="G2948" s="53"/>
      <c r="H2948" s="53"/>
      <c r="I2948" s="53"/>
      <c r="J2948" s="53"/>
    </row>
    <row r="2949" spans="3:10" ht="27" customHeight="1">
      <c r="C2949" s="53"/>
      <c r="D2949" s="53"/>
      <c r="E2949" s="53"/>
      <c r="F2949" s="53"/>
      <c r="G2949" s="53"/>
      <c r="H2949" s="53"/>
      <c r="I2949" s="53"/>
      <c r="J2949" s="53"/>
    </row>
    <row r="2950" spans="3:10" ht="27" customHeight="1">
      <c r="C2950" s="53"/>
      <c r="D2950" s="53"/>
      <c r="E2950" s="53"/>
      <c r="F2950" s="53"/>
      <c r="G2950" s="53"/>
      <c r="H2950" s="53"/>
      <c r="I2950" s="53"/>
      <c r="J2950" s="53"/>
    </row>
    <row r="2951" spans="3:10" ht="27" customHeight="1">
      <c r="C2951" s="53"/>
      <c r="D2951" s="53"/>
      <c r="E2951" s="53"/>
      <c r="F2951" s="53"/>
      <c r="G2951" s="53"/>
      <c r="H2951" s="53"/>
      <c r="I2951" s="53"/>
      <c r="J2951" s="53"/>
    </row>
    <row r="2952" spans="3:10" ht="27" customHeight="1">
      <c r="C2952" s="53"/>
      <c r="D2952" s="53"/>
      <c r="E2952" s="53"/>
      <c r="F2952" s="53"/>
      <c r="G2952" s="53"/>
      <c r="H2952" s="53"/>
      <c r="I2952" s="53"/>
      <c r="J2952" s="53"/>
    </row>
    <row r="2953" spans="3:10" ht="27" customHeight="1">
      <c r="C2953" s="53"/>
      <c r="D2953" s="53"/>
      <c r="E2953" s="53"/>
      <c r="F2953" s="53"/>
      <c r="G2953" s="53"/>
      <c r="H2953" s="53"/>
      <c r="I2953" s="53"/>
      <c r="J2953" s="53"/>
    </row>
    <row r="2954" spans="3:10" ht="27" customHeight="1">
      <c r="C2954" s="53"/>
      <c r="D2954" s="53"/>
      <c r="E2954" s="53"/>
      <c r="F2954" s="53"/>
      <c r="G2954" s="53"/>
      <c r="H2954" s="53"/>
      <c r="I2954" s="53"/>
      <c r="J2954" s="53"/>
    </row>
    <row r="2955" spans="3:10" ht="27" customHeight="1">
      <c r="C2955" s="53"/>
      <c r="D2955" s="53"/>
      <c r="E2955" s="53"/>
      <c r="F2955" s="53"/>
      <c r="G2955" s="53"/>
      <c r="H2955" s="53"/>
      <c r="I2955" s="53"/>
      <c r="J2955" s="53"/>
    </row>
    <row r="2956" spans="3:10" ht="27" customHeight="1">
      <c r="C2956" s="53"/>
      <c r="D2956" s="53"/>
      <c r="E2956" s="53"/>
      <c r="F2956" s="53"/>
      <c r="G2956" s="53"/>
      <c r="H2956" s="53"/>
      <c r="I2956" s="53"/>
      <c r="J2956" s="53"/>
    </row>
    <row r="2957" spans="3:10" ht="27" customHeight="1">
      <c r="C2957" s="53"/>
      <c r="D2957" s="53"/>
      <c r="E2957" s="53"/>
      <c r="F2957" s="53"/>
      <c r="G2957" s="53"/>
      <c r="H2957" s="53"/>
      <c r="I2957" s="53"/>
      <c r="J2957" s="53"/>
    </row>
    <row r="2958" spans="3:10" ht="27" customHeight="1">
      <c r="C2958" s="53"/>
      <c r="D2958" s="53"/>
      <c r="E2958" s="53"/>
      <c r="F2958" s="53"/>
      <c r="G2958" s="53"/>
      <c r="H2958" s="53"/>
      <c r="I2958" s="53"/>
      <c r="J2958" s="53"/>
    </row>
    <row r="2959" spans="3:10" ht="27" customHeight="1">
      <c r="C2959" s="53"/>
      <c r="D2959" s="53"/>
      <c r="E2959" s="53"/>
      <c r="F2959" s="53"/>
      <c r="G2959" s="53"/>
      <c r="H2959" s="53"/>
      <c r="I2959" s="53"/>
      <c r="J2959" s="53"/>
    </row>
    <row r="2960" spans="3:10" ht="27" customHeight="1">
      <c r="C2960" s="53"/>
      <c r="D2960" s="53"/>
      <c r="E2960" s="53"/>
      <c r="F2960" s="53"/>
      <c r="G2960" s="53"/>
      <c r="H2960" s="53"/>
      <c r="I2960" s="53"/>
      <c r="J2960" s="53"/>
    </row>
    <row r="2961" spans="3:10" ht="27" customHeight="1">
      <c r="C2961" s="53"/>
      <c r="D2961" s="53"/>
      <c r="E2961" s="53"/>
      <c r="F2961" s="53"/>
      <c r="G2961" s="53"/>
      <c r="H2961" s="53"/>
      <c r="I2961" s="53"/>
      <c r="J2961" s="53"/>
    </row>
    <row r="2962" spans="3:10" ht="27" customHeight="1">
      <c r="C2962" s="53"/>
      <c r="D2962" s="53"/>
      <c r="E2962" s="53"/>
      <c r="F2962" s="53"/>
      <c r="G2962" s="53"/>
      <c r="H2962" s="53"/>
      <c r="I2962" s="53"/>
      <c r="J2962" s="53"/>
    </row>
    <row r="2963" spans="3:10" ht="27" customHeight="1">
      <c r="C2963" s="53"/>
      <c r="D2963" s="53"/>
      <c r="E2963" s="53"/>
      <c r="F2963" s="53"/>
      <c r="G2963" s="53"/>
      <c r="H2963" s="53"/>
      <c r="I2963" s="53"/>
      <c r="J2963" s="53"/>
    </row>
    <row r="2964" spans="3:10" ht="27" customHeight="1">
      <c r="C2964" s="53"/>
      <c r="D2964" s="53"/>
      <c r="E2964" s="53"/>
      <c r="F2964" s="53"/>
      <c r="G2964" s="53"/>
      <c r="H2964" s="53"/>
      <c r="I2964" s="53"/>
      <c r="J2964" s="53"/>
    </row>
    <row r="2965" spans="3:10" ht="27" customHeight="1">
      <c r="C2965" s="53"/>
      <c r="D2965" s="53"/>
      <c r="E2965" s="53"/>
      <c r="F2965" s="53"/>
      <c r="G2965" s="53"/>
      <c r="H2965" s="53"/>
      <c r="I2965" s="53"/>
      <c r="J2965" s="53"/>
    </row>
    <row r="2966" spans="3:10" ht="27" customHeight="1">
      <c r="C2966" s="53"/>
      <c r="D2966" s="53"/>
      <c r="E2966" s="53"/>
      <c r="F2966" s="53"/>
      <c r="G2966" s="53"/>
      <c r="H2966" s="53"/>
      <c r="I2966" s="53"/>
      <c r="J2966" s="53"/>
    </row>
    <row r="2967" spans="3:10" ht="27" customHeight="1">
      <c r="C2967" s="53"/>
      <c r="D2967" s="53"/>
      <c r="E2967" s="53"/>
      <c r="F2967" s="53"/>
      <c r="G2967" s="53"/>
      <c r="H2967" s="53"/>
      <c r="I2967" s="53"/>
      <c r="J2967" s="53"/>
    </row>
    <row r="2968" spans="3:10" ht="27" customHeight="1">
      <c r="C2968" s="53"/>
      <c r="D2968" s="53"/>
      <c r="E2968" s="53"/>
      <c r="F2968" s="53"/>
      <c r="G2968" s="53"/>
      <c r="H2968" s="53"/>
      <c r="I2968" s="53"/>
      <c r="J2968" s="53"/>
    </row>
    <row r="2969" spans="3:10" ht="27" customHeight="1">
      <c r="C2969" s="53"/>
      <c r="D2969" s="53"/>
      <c r="E2969" s="53"/>
      <c r="F2969" s="53"/>
      <c r="G2969" s="53"/>
      <c r="H2969" s="53"/>
      <c r="I2969" s="53"/>
      <c r="J2969" s="53"/>
    </row>
    <row r="2970" spans="3:10" ht="27" customHeight="1">
      <c r="C2970" s="53"/>
      <c r="D2970" s="53"/>
      <c r="E2970" s="53"/>
      <c r="F2970" s="53"/>
      <c r="G2970" s="53"/>
      <c r="H2970" s="53"/>
      <c r="I2970" s="53"/>
      <c r="J2970" s="53"/>
    </row>
    <row r="2971" spans="3:10" ht="27" customHeight="1">
      <c r="C2971" s="53"/>
      <c r="D2971" s="53"/>
      <c r="E2971" s="53"/>
      <c r="F2971" s="53"/>
      <c r="G2971" s="53"/>
      <c r="H2971" s="53"/>
      <c r="I2971" s="53"/>
      <c r="J2971" s="53"/>
    </row>
    <row r="2972" spans="3:10" ht="27" customHeight="1">
      <c r="C2972" s="53"/>
      <c r="D2972" s="53"/>
      <c r="E2972" s="53"/>
      <c r="F2972" s="53"/>
      <c r="G2972" s="53"/>
      <c r="H2972" s="53"/>
      <c r="I2972" s="53"/>
      <c r="J2972" s="53"/>
    </row>
    <row r="2973" spans="3:10" ht="27" customHeight="1">
      <c r="C2973" s="53"/>
      <c r="D2973" s="53"/>
      <c r="E2973" s="53"/>
      <c r="F2973" s="53"/>
      <c r="G2973" s="53"/>
      <c r="H2973" s="53"/>
      <c r="I2973" s="53"/>
      <c r="J2973" s="53"/>
    </row>
    <row r="2974" spans="3:10" ht="27" customHeight="1">
      <c r="C2974" s="53"/>
      <c r="D2974" s="53"/>
      <c r="E2974" s="53"/>
      <c r="F2974" s="53"/>
      <c r="G2974" s="53"/>
      <c r="H2974" s="53"/>
      <c r="I2974" s="53"/>
      <c r="J2974" s="53"/>
    </row>
    <row r="2975" spans="3:10" ht="27" customHeight="1">
      <c r="C2975" s="53"/>
      <c r="D2975" s="53"/>
      <c r="E2975" s="53"/>
      <c r="F2975" s="53"/>
      <c r="G2975" s="53"/>
      <c r="H2975" s="53"/>
      <c r="I2975" s="53"/>
      <c r="J2975" s="53"/>
    </row>
    <row r="2976" spans="3:10" ht="27" customHeight="1">
      <c r="C2976" s="53"/>
      <c r="D2976" s="53"/>
      <c r="E2976" s="53"/>
      <c r="F2976" s="53"/>
      <c r="G2976" s="53"/>
      <c r="H2976" s="53"/>
      <c r="I2976" s="53"/>
      <c r="J2976" s="53"/>
    </row>
    <row r="2977" spans="3:10" ht="27" customHeight="1">
      <c r="C2977" s="53"/>
      <c r="D2977" s="53"/>
      <c r="E2977" s="53"/>
      <c r="F2977" s="53"/>
      <c r="G2977" s="53"/>
      <c r="H2977" s="53"/>
      <c r="I2977" s="53"/>
      <c r="J2977" s="53"/>
    </row>
    <row r="2978" spans="3:10" ht="27" customHeight="1">
      <c r="C2978" s="53"/>
      <c r="D2978" s="53"/>
      <c r="E2978" s="53"/>
      <c r="F2978" s="53"/>
      <c r="G2978" s="53"/>
      <c r="H2978" s="53"/>
      <c r="I2978" s="53"/>
      <c r="J2978" s="53"/>
    </row>
    <row r="2979" spans="3:10" ht="27" customHeight="1">
      <c r="C2979" s="53"/>
      <c r="D2979" s="53"/>
      <c r="E2979" s="53"/>
      <c r="F2979" s="53"/>
      <c r="G2979" s="53"/>
      <c r="H2979" s="53"/>
      <c r="I2979" s="53"/>
      <c r="J2979" s="53"/>
    </row>
    <row r="2980" spans="3:10" ht="27" customHeight="1">
      <c r="C2980" s="53"/>
      <c r="D2980" s="53"/>
      <c r="E2980" s="53"/>
      <c r="F2980" s="53"/>
      <c r="G2980" s="53"/>
      <c r="H2980" s="53"/>
      <c r="I2980" s="53"/>
      <c r="J2980" s="53"/>
    </row>
    <row r="2981" spans="3:10" ht="27" customHeight="1">
      <c r="C2981" s="53"/>
      <c r="D2981" s="53"/>
      <c r="E2981" s="53"/>
      <c r="F2981" s="53"/>
      <c r="G2981" s="53"/>
      <c r="H2981" s="53"/>
      <c r="I2981" s="53"/>
      <c r="J2981" s="53"/>
    </row>
    <row r="2982" spans="3:10" ht="27" customHeight="1">
      <c r="C2982" s="53"/>
      <c r="D2982" s="53"/>
      <c r="E2982" s="53"/>
      <c r="F2982" s="53"/>
      <c r="G2982" s="53"/>
      <c r="H2982" s="53"/>
      <c r="I2982" s="53"/>
      <c r="J2982" s="53"/>
    </row>
    <row r="2983" spans="3:10" ht="27" customHeight="1">
      <c r="C2983" s="53"/>
      <c r="D2983" s="53"/>
      <c r="E2983" s="53"/>
      <c r="F2983" s="53"/>
      <c r="G2983" s="53"/>
      <c r="H2983" s="53"/>
      <c r="I2983" s="53"/>
      <c r="J2983" s="53"/>
    </row>
    <row r="2984" spans="3:10" ht="27" customHeight="1">
      <c r="C2984" s="53"/>
      <c r="D2984" s="53"/>
      <c r="E2984" s="53"/>
      <c r="F2984" s="53"/>
      <c r="G2984" s="53"/>
      <c r="H2984" s="53"/>
      <c r="I2984" s="53"/>
      <c r="J2984" s="53"/>
    </row>
    <row r="2985" spans="3:10" ht="27" customHeight="1">
      <c r="C2985" s="53"/>
      <c r="D2985" s="53"/>
      <c r="E2985" s="53"/>
      <c r="F2985" s="53"/>
      <c r="G2985" s="53"/>
      <c r="H2985" s="53"/>
      <c r="I2985" s="53"/>
      <c r="J2985" s="53"/>
    </row>
    <row r="2986" spans="3:10" ht="27" customHeight="1">
      <c r="C2986" s="53"/>
      <c r="D2986" s="53"/>
      <c r="E2986" s="53"/>
      <c r="F2986" s="53"/>
      <c r="G2986" s="53"/>
      <c r="H2986" s="53"/>
      <c r="I2986" s="53"/>
      <c r="J2986" s="53"/>
    </row>
    <row r="2987" spans="3:10" ht="27" customHeight="1">
      <c r="C2987" s="53"/>
      <c r="D2987" s="53"/>
      <c r="E2987" s="53"/>
      <c r="F2987" s="53"/>
      <c r="G2987" s="53"/>
      <c r="H2987" s="53"/>
      <c r="I2987" s="53"/>
      <c r="J2987" s="53"/>
    </row>
    <row r="2988" spans="3:10" ht="27" customHeight="1">
      <c r="C2988" s="53"/>
      <c r="D2988" s="53"/>
      <c r="E2988" s="53"/>
      <c r="F2988" s="53"/>
      <c r="G2988" s="53"/>
      <c r="H2988" s="53"/>
      <c r="I2988" s="53"/>
      <c r="J2988" s="53"/>
    </row>
    <row r="2989" spans="3:10" ht="27" customHeight="1">
      <c r="C2989" s="53"/>
      <c r="D2989" s="53"/>
      <c r="E2989" s="53"/>
      <c r="F2989" s="53"/>
      <c r="G2989" s="53"/>
      <c r="H2989" s="53"/>
      <c r="I2989" s="53"/>
      <c r="J2989" s="53"/>
    </row>
    <row r="2990" spans="3:10" ht="27" customHeight="1">
      <c r="C2990" s="53"/>
      <c r="D2990" s="53"/>
      <c r="E2990" s="53"/>
      <c r="F2990" s="53"/>
      <c r="G2990" s="53"/>
      <c r="H2990" s="53"/>
      <c r="I2990" s="53"/>
      <c r="J2990" s="53"/>
    </row>
    <row r="2991" spans="3:10" ht="27" customHeight="1">
      <c r="C2991" s="53"/>
      <c r="D2991" s="53"/>
      <c r="E2991" s="53"/>
      <c r="F2991" s="53"/>
      <c r="G2991" s="53"/>
      <c r="H2991" s="53"/>
      <c r="I2991" s="53"/>
      <c r="J2991" s="53"/>
    </row>
    <row r="2992" spans="3:10" ht="27" customHeight="1">
      <c r="C2992" s="53"/>
      <c r="D2992" s="53"/>
      <c r="E2992" s="53"/>
      <c r="F2992" s="53"/>
      <c r="G2992" s="53"/>
      <c r="H2992" s="53"/>
      <c r="I2992" s="53"/>
      <c r="J2992" s="53"/>
    </row>
    <row r="2993" spans="3:10" ht="27" customHeight="1">
      <c r="C2993" s="53"/>
      <c r="D2993" s="53"/>
      <c r="E2993" s="53"/>
      <c r="F2993" s="53"/>
      <c r="G2993" s="53"/>
      <c r="H2993" s="53"/>
      <c r="I2993" s="53"/>
      <c r="J2993" s="53"/>
    </row>
    <row r="2994" spans="3:10" ht="27" customHeight="1">
      <c r="C2994" s="53"/>
      <c r="D2994" s="53"/>
      <c r="E2994" s="53"/>
      <c r="F2994" s="53"/>
      <c r="G2994" s="53"/>
      <c r="H2994" s="53"/>
      <c r="I2994" s="53"/>
      <c r="J2994" s="53"/>
    </row>
    <row r="2995" spans="3:10" ht="27" customHeight="1">
      <c r="C2995" s="53"/>
      <c r="D2995" s="53"/>
      <c r="E2995" s="53"/>
      <c r="F2995" s="53"/>
      <c r="G2995" s="53"/>
      <c r="H2995" s="53"/>
      <c r="I2995" s="53"/>
      <c r="J2995" s="53"/>
    </row>
    <row r="2996" spans="3:10" ht="27" customHeight="1">
      <c r="C2996" s="53"/>
      <c r="D2996" s="53"/>
      <c r="E2996" s="53"/>
      <c r="F2996" s="53"/>
      <c r="G2996" s="53"/>
      <c r="H2996" s="53"/>
      <c r="I2996" s="53"/>
      <c r="J2996" s="53"/>
    </row>
    <row r="2997" spans="3:10" ht="27" customHeight="1">
      <c r="C2997" s="53"/>
      <c r="D2997" s="53"/>
      <c r="E2997" s="53"/>
      <c r="F2997" s="53"/>
      <c r="G2997" s="53"/>
      <c r="H2997" s="53"/>
      <c r="I2997" s="53"/>
      <c r="J2997" s="53"/>
    </row>
    <row r="2998" spans="3:10" ht="27" customHeight="1">
      <c r="C2998" s="53"/>
      <c r="D2998" s="53"/>
      <c r="E2998" s="53"/>
      <c r="F2998" s="53"/>
      <c r="G2998" s="53"/>
      <c r="H2998" s="53"/>
      <c r="I2998" s="53"/>
      <c r="J2998" s="53"/>
    </row>
    <row r="2999" spans="3:10" ht="27" customHeight="1">
      <c r="C2999" s="53"/>
      <c r="D2999" s="53"/>
      <c r="E2999" s="53"/>
      <c r="F2999" s="53"/>
      <c r="G2999" s="53"/>
      <c r="H2999" s="53"/>
      <c r="I2999" s="53"/>
      <c r="J2999" s="53"/>
    </row>
    <row r="3000" spans="3:10" ht="27" customHeight="1">
      <c r="C3000" s="53"/>
      <c r="D3000" s="53"/>
      <c r="E3000" s="53"/>
      <c r="F3000" s="53"/>
      <c r="G3000" s="53"/>
      <c r="H3000" s="53"/>
      <c r="I3000" s="53"/>
      <c r="J3000" s="53"/>
    </row>
    <row r="3001" spans="3:10" ht="27" customHeight="1">
      <c r="C3001" s="53"/>
      <c r="D3001" s="53"/>
      <c r="E3001" s="53"/>
      <c r="F3001" s="53"/>
      <c r="G3001" s="53"/>
      <c r="H3001" s="53"/>
      <c r="I3001" s="53"/>
      <c r="J3001" s="53"/>
    </row>
    <row r="3002" spans="3:10" ht="27" customHeight="1">
      <c r="C3002" s="53"/>
      <c r="D3002" s="53"/>
      <c r="E3002" s="53"/>
      <c r="F3002" s="53"/>
      <c r="G3002" s="53"/>
      <c r="H3002" s="53"/>
      <c r="I3002" s="53"/>
      <c r="J3002" s="53"/>
    </row>
    <row r="3003" spans="3:10" ht="27" customHeight="1">
      <c r="C3003" s="53"/>
      <c r="D3003" s="53"/>
      <c r="E3003" s="53"/>
      <c r="F3003" s="53"/>
      <c r="G3003" s="53"/>
      <c r="H3003" s="53"/>
      <c r="I3003" s="53"/>
      <c r="J3003" s="53"/>
    </row>
    <row r="3004" spans="3:10" ht="27" customHeight="1">
      <c r="C3004" s="53"/>
      <c r="D3004" s="53"/>
      <c r="E3004" s="53"/>
      <c r="F3004" s="53"/>
      <c r="G3004" s="53"/>
      <c r="H3004" s="53"/>
      <c r="I3004" s="53"/>
      <c r="J3004" s="53"/>
    </row>
    <row r="3005" spans="3:10" ht="27" customHeight="1">
      <c r="C3005" s="53"/>
      <c r="D3005" s="53"/>
      <c r="E3005" s="53"/>
      <c r="F3005" s="53"/>
      <c r="G3005" s="53"/>
      <c r="H3005" s="53"/>
      <c r="I3005" s="53"/>
      <c r="J3005" s="53"/>
    </row>
    <row r="3006" spans="3:10" ht="27" customHeight="1">
      <c r="C3006" s="53"/>
      <c r="D3006" s="53"/>
      <c r="E3006" s="53"/>
      <c r="F3006" s="53"/>
      <c r="G3006" s="53"/>
      <c r="H3006" s="53"/>
      <c r="I3006" s="53"/>
      <c r="J3006" s="53"/>
    </row>
    <row r="3007" spans="3:10" ht="27" customHeight="1">
      <c r="C3007" s="53"/>
      <c r="D3007" s="53"/>
      <c r="E3007" s="53"/>
      <c r="F3007" s="53"/>
      <c r="G3007" s="53"/>
      <c r="H3007" s="53"/>
      <c r="I3007" s="53"/>
      <c r="J3007" s="53"/>
    </row>
    <row r="3008" spans="3:10" ht="27" customHeight="1">
      <c r="C3008" s="53"/>
      <c r="D3008" s="53"/>
      <c r="E3008" s="53"/>
      <c r="F3008" s="53"/>
      <c r="G3008" s="53"/>
      <c r="H3008" s="53"/>
      <c r="I3008" s="53"/>
      <c r="J3008" s="53"/>
    </row>
    <row r="3009" spans="3:10" ht="27" customHeight="1">
      <c r="C3009" s="53"/>
      <c r="D3009" s="53"/>
      <c r="E3009" s="53"/>
      <c r="F3009" s="53"/>
      <c r="G3009" s="53"/>
      <c r="H3009" s="53"/>
      <c r="I3009" s="53"/>
      <c r="J3009" s="53"/>
    </row>
    <row r="3010" spans="3:10" ht="27" customHeight="1">
      <c r="C3010" s="53"/>
      <c r="D3010" s="53"/>
      <c r="E3010" s="53"/>
      <c r="F3010" s="53"/>
      <c r="G3010" s="53"/>
      <c r="H3010" s="53"/>
      <c r="I3010" s="53"/>
      <c r="J3010" s="53"/>
    </row>
    <row r="3011" spans="3:10" ht="27" customHeight="1">
      <c r="C3011" s="53"/>
      <c r="D3011" s="53"/>
      <c r="E3011" s="53"/>
      <c r="F3011" s="53"/>
      <c r="G3011" s="53"/>
      <c r="H3011" s="53"/>
      <c r="I3011" s="53"/>
      <c r="J3011" s="53"/>
    </row>
    <row r="3012" spans="3:10" ht="27" customHeight="1">
      <c r="C3012" s="53"/>
      <c r="D3012" s="53"/>
      <c r="E3012" s="53"/>
      <c r="F3012" s="53"/>
      <c r="G3012" s="53"/>
      <c r="H3012" s="53"/>
      <c r="I3012" s="53"/>
      <c r="J3012" s="53"/>
    </row>
    <row r="3013" spans="3:10" ht="27" customHeight="1">
      <c r="C3013" s="53"/>
      <c r="D3013" s="53"/>
      <c r="E3013" s="53"/>
      <c r="F3013" s="53"/>
      <c r="G3013" s="53"/>
      <c r="H3013" s="53"/>
      <c r="I3013" s="53"/>
      <c r="J3013" s="53"/>
    </row>
    <row r="3014" spans="3:10" ht="27" customHeight="1">
      <c r="C3014" s="53"/>
      <c r="D3014" s="53"/>
      <c r="E3014" s="53"/>
      <c r="F3014" s="53"/>
      <c r="G3014" s="53"/>
      <c r="H3014" s="53"/>
      <c r="I3014" s="53"/>
      <c r="J3014" s="53"/>
    </row>
    <row r="3015" spans="3:10" ht="27" customHeight="1">
      <c r="C3015" s="53"/>
      <c r="D3015" s="53"/>
      <c r="E3015" s="53"/>
      <c r="F3015" s="53"/>
      <c r="G3015" s="53"/>
      <c r="H3015" s="53"/>
      <c r="I3015" s="53"/>
      <c r="J3015" s="53"/>
    </row>
    <row r="3016" spans="3:10" ht="27" customHeight="1">
      <c r="C3016" s="53"/>
      <c r="D3016" s="53"/>
      <c r="E3016" s="53"/>
      <c r="F3016" s="53"/>
      <c r="G3016" s="53"/>
      <c r="H3016" s="53"/>
      <c r="I3016" s="53"/>
      <c r="J3016" s="53"/>
    </row>
    <row r="3017" spans="3:10" ht="27" customHeight="1">
      <c r="C3017" s="53"/>
      <c r="D3017" s="53"/>
      <c r="E3017" s="53"/>
      <c r="F3017" s="53"/>
      <c r="G3017" s="53"/>
      <c r="H3017" s="53"/>
      <c r="I3017" s="53"/>
      <c r="J3017" s="53"/>
    </row>
    <row r="3018" spans="3:10" ht="27" customHeight="1">
      <c r="C3018" s="53"/>
      <c r="D3018" s="53"/>
      <c r="E3018" s="53"/>
      <c r="F3018" s="53"/>
      <c r="G3018" s="53"/>
      <c r="H3018" s="53"/>
      <c r="I3018" s="53"/>
      <c r="J3018" s="53"/>
    </row>
    <row r="3019" spans="3:10" ht="27" customHeight="1">
      <c r="C3019" s="53"/>
      <c r="D3019" s="53"/>
      <c r="E3019" s="53"/>
      <c r="F3019" s="53"/>
      <c r="G3019" s="53"/>
      <c r="H3019" s="53"/>
      <c r="I3019" s="53"/>
      <c r="J3019" s="53"/>
    </row>
    <row r="3020" spans="3:10" ht="27" customHeight="1">
      <c r="C3020" s="53"/>
      <c r="D3020" s="53"/>
      <c r="E3020" s="53"/>
      <c r="F3020" s="53"/>
      <c r="G3020" s="53"/>
      <c r="H3020" s="53"/>
      <c r="I3020" s="53"/>
      <c r="J3020" s="53"/>
    </row>
    <row r="3021" spans="3:10" ht="27" customHeight="1">
      <c r="C3021" s="53"/>
      <c r="D3021" s="53"/>
      <c r="E3021" s="53"/>
      <c r="F3021" s="53"/>
      <c r="G3021" s="53"/>
      <c r="H3021" s="53"/>
      <c r="I3021" s="53"/>
      <c r="J3021" s="53"/>
    </row>
    <row r="3022" spans="3:10" ht="27" customHeight="1">
      <c r="C3022" s="53"/>
      <c r="D3022" s="53"/>
      <c r="E3022" s="53"/>
      <c r="F3022" s="53"/>
      <c r="G3022" s="53"/>
      <c r="H3022" s="53"/>
      <c r="I3022" s="53"/>
      <c r="J3022" s="53"/>
    </row>
    <row r="3023" spans="3:10" ht="27" customHeight="1">
      <c r="C3023" s="53"/>
      <c r="D3023" s="53"/>
      <c r="E3023" s="53"/>
      <c r="F3023" s="53"/>
      <c r="G3023" s="53"/>
      <c r="H3023" s="53"/>
      <c r="I3023" s="53"/>
      <c r="J3023" s="53"/>
    </row>
    <row r="3024" spans="3:10" ht="27" customHeight="1">
      <c r="C3024" s="53"/>
      <c r="D3024" s="53"/>
      <c r="E3024" s="53"/>
      <c r="F3024" s="53"/>
      <c r="G3024" s="53"/>
      <c r="H3024" s="53"/>
      <c r="I3024" s="53"/>
      <c r="J3024" s="53"/>
    </row>
    <row r="3025" spans="3:10" ht="27" customHeight="1">
      <c r="C3025" s="53"/>
      <c r="D3025" s="53"/>
      <c r="E3025" s="53"/>
      <c r="F3025" s="53"/>
      <c r="G3025" s="53"/>
      <c r="H3025" s="53"/>
      <c r="I3025" s="53"/>
      <c r="J3025" s="53"/>
    </row>
    <row r="3026" spans="3:10" ht="27" customHeight="1">
      <c r="C3026" s="53"/>
      <c r="D3026" s="53"/>
      <c r="E3026" s="53"/>
      <c r="F3026" s="53"/>
      <c r="G3026" s="53"/>
      <c r="H3026" s="53"/>
      <c r="I3026" s="53"/>
      <c r="J3026" s="53"/>
    </row>
    <row r="3027" spans="3:10" ht="27" customHeight="1">
      <c r="C3027" s="53"/>
      <c r="D3027" s="53"/>
      <c r="E3027" s="53"/>
      <c r="F3027" s="53"/>
      <c r="G3027" s="53"/>
      <c r="H3027" s="53"/>
      <c r="I3027" s="53"/>
      <c r="J3027" s="53"/>
    </row>
    <row r="3028" spans="3:10" ht="27" customHeight="1">
      <c r="C3028" s="53"/>
      <c r="D3028" s="53"/>
      <c r="E3028" s="53"/>
      <c r="F3028" s="53"/>
      <c r="G3028" s="53"/>
      <c r="H3028" s="53"/>
      <c r="I3028" s="53"/>
      <c r="J3028" s="53"/>
    </row>
    <row r="3029" spans="3:10" ht="27" customHeight="1">
      <c r="C3029" s="53"/>
      <c r="D3029" s="53"/>
      <c r="E3029" s="53"/>
      <c r="F3029" s="53"/>
      <c r="G3029" s="53"/>
      <c r="H3029" s="53"/>
      <c r="I3029" s="53"/>
      <c r="J3029" s="53"/>
    </row>
    <row r="3030" spans="3:10" ht="27" customHeight="1">
      <c r="C3030" s="53"/>
      <c r="D3030" s="53"/>
      <c r="E3030" s="53"/>
      <c r="F3030" s="53"/>
      <c r="G3030" s="53"/>
      <c r="H3030" s="53"/>
      <c r="I3030" s="53"/>
      <c r="J3030" s="53"/>
    </row>
    <row r="3031" spans="3:10" ht="27" customHeight="1">
      <c r="C3031" s="53"/>
      <c r="D3031" s="53"/>
      <c r="E3031" s="53"/>
      <c r="F3031" s="53"/>
      <c r="G3031" s="53"/>
      <c r="H3031" s="53"/>
      <c r="I3031" s="53"/>
      <c r="J3031" s="53"/>
    </row>
    <row r="3032" spans="3:10" ht="27" customHeight="1">
      <c r="C3032" s="53"/>
      <c r="D3032" s="53"/>
      <c r="E3032" s="53"/>
      <c r="F3032" s="53"/>
      <c r="G3032" s="53"/>
      <c r="H3032" s="53"/>
      <c r="I3032" s="53"/>
      <c r="J3032" s="53"/>
    </row>
    <row r="3033" spans="3:10" ht="27" customHeight="1">
      <c r="C3033" s="53"/>
      <c r="D3033" s="53"/>
      <c r="E3033" s="53"/>
      <c r="F3033" s="53"/>
      <c r="G3033" s="53"/>
      <c r="H3033" s="53"/>
      <c r="I3033" s="53"/>
      <c r="J3033" s="53"/>
    </row>
    <row r="3034" spans="3:10" ht="27" customHeight="1">
      <c r="C3034" s="53"/>
      <c r="D3034" s="53"/>
      <c r="E3034" s="53"/>
      <c r="F3034" s="53"/>
      <c r="G3034" s="53"/>
      <c r="H3034" s="53"/>
      <c r="I3034" s="53"/>
      <c r="J3034" s="53"/>
    </row>
    <row r="3035" spans="3:10" ht="27" customHeight="1">
      <c r="C3035" s="53"/>
      <c r="D3035" s="53"/>
      <c r="E3035" s="53"/>
      <c r="F3035" s="53"/>
      <c r="G3035" s="53"/>
      <c r="H3035" s="53"/>
      <c r="I3035" s="53"/>
      <c r="J3035" s="53"/>
    </row>
    <row r="3036" spans="3:10" ht="27" customHeight="1">
      <c r="C3036" s="53"/>
      <c r="D3036" s="53"/>
      <c r="E3036" s="53"/>
      <c r="F3036" s="53"/>
      <c r="G3036" s="53"/>
      <c r="H3036" s="53"/>
      <c r="I3036" s="53"/>
      <c r="J3036" s="53"/>
    </row>
    <row r="3037" spans="3:10" ht="27" customHeight="1">
      <c r="C3037" s="53"/>
      <c r="D3037" s="53"/>
      <c r="E3037" s="53"/>
      <c r="F3037" s="53"/>
      <c r="G3037" s="53"/>
      <c r="H3037" s="53"/>
      <c r="I3037" s="53"/>
      <c r="J3037" s="53"/>
    </row>
    <row r="3038" spans="3:10" ht="27" customHeight="1">
      <c r="C3038" s="53"/>
      <c r="D3038" s="53"/>
      <c r="E3038" s="53"/>
      <c r="F3038" s="53"/>
      <c r="G3038" s="53"/>
      <c r="H3038" s="53"/>
      <c r="I3038" s="53"/>
      <c r="J3038" s="53"/>
    </row>
    <row r="3039" spans="3:10" ht="27" customHeight="1">
      <c r="C3039" s="53"/>
      <c r="D3039" s="53"/>
      <c r="E3039" s="53"/>
      <c r="F3039" s="53"/>
      <c r="G3039" s="53"/>
      <c r="H3039" s="53"/>
      <c r="I3039" s="53"/>
      <c r="J3039" s="53"/>
    </row>
    <row r="3040" spans="3:10" ht="27" customHeight="1">
      <c r="C3040" s="53"/>
      <c r="D3040" s="53"/>
      <c r="E3040" s="53"/>
      <c r="F3040" s="53"/>
      <c r="G3040" s="53"/>
      <c r="H3040" s="53"/>
      <c r="I3040" s="53"/>
      <c r="J3040" s="53"/>
    </row>
    <row r="3041" spans="3:10" ht="27" customHeight="1">
      <c r="C3041" s="53"/>
      <c r="D3041" s="53"/>
      <c r="E3041" s="53"/>
      <c r="F3041" s="53"/>
      <c r="G3041" s="53"/>
      <c r="H3041" s="53"/>
      <c r="I3041" s="53"/>
      <c r="J3041" s="53"/>
    </row>
    <row r="3042" spans="3:10" ht="27" customHeight="1">
      <c r="C3042" s="53"/>
      <c r="D3042" s="53"/>
      <c r="E3042" s="53"/>
      <c r="F3042" s="53"/>
      <c r="G3042" s="53"/>
      <c r="H3042" s="53"/>
      <c r="I3042" s="53"/>
      <c r="J3042" s="53"/>
    </row>
    <row r="3043" spans="3:10" ht="27" customHeight="1">
      <c r="C3043" s="53"/>
      <c r="D3043" s="53"/>
      <c r="E3043" s="53"/>
      <c r="F3043" s="53"/>
      <c r="G3043" s="53"/>
      <c r="H3043" s="53"/>
      <c r="I3043" s="53"/>
      <c r="J3043" s="53"/>
    </row>
    <row r="3044" spans="3:10" ht="27" customHeight="1">
      <c r="C3044" s="53"/>
      <c r="D3044" s="53"/>
      <c r="E3044" s="53"/>
      <c r="F3044" s="53"/>
      <c r="G3044" s="53"/>
      <c r="H3044" s="53"/>
      <c r="I3044" s="53"/>
      <c r="J3044" s="53"/>
    </row>
    <row r="3045" spans="3:10" ht="27" customHeight="1">
      <c r="C3045" s="53"/>
      <c r="D3045" s="53"/>
      <c r="E3045" s="53"/>
      <c r="F3045" s="53"/>
      <c r="G3045" s="53"/>
      <c r="H3045" s="53"/>
      <c r="I3045" s="53"/>
      <c r="J3045" s="53"/>
    </row>
    <row r="3046" spans="3:10" ht="27" customHeight="1">
      <c r="C3046" s="53"/>
      <c r="D3046" s="53"/>
      <c r="E3046" s="53"/>
      <c r="F3046" s="53"/>
      <c r="G3046" s="53"/>
      <c r="H3046" s="53"/>
      <c r="I3046" s="53"/>
      <c r="J3046" s="53"/>
    </row>
    <row r="3047" spans="3:10" ht="27" customHeight="1">
      <c r="C3047" s="53"/>
      <c r="D3047" s="53"/>
      <c r="E3047" s="53"/>
      <c r="F3047" s="53"/>
      <c r="G3047" s="53"/>
      <c r="H3047" s="53"/>
      <c r="I3047" s="53"/>
      <c r="J3047" s="53"/>
    </row>
    <row r="3048" spans="3:10" ht="27" customHeight="1">
      <c r="C3048" s="53"/>
      <c r="D3048" s="53"/>
      <c r="E3048" s="53"/>
      <c r="F3048" s="53"/>
      <c r="G3048" s="53"/>
      <c r="H3048" s="53"/>
      <c r="I3048" s="53"/>
      <c r="J3048" s="53"/>
    </row>
    <row r="3049" spans="3:10" ht="27" customHeight="1">
      <c r="C3049" s="53"/>
      <c r="D3049" s="53"/>
      <c r="E3049" s="53"/>
      <c r="F3049" s="53"/>
      <c r="G3049" s="53"/>
      <c r="H3049" s="53"/>
      <c r="I3049" s="53"/>
      <c r="J3049" s="53"/>
    </row>
    <row r="3050" spans="3:10" ht="27" customHeight="1">
      <c r="C3050" s="53"/>
      <c r="D3050" s="53"/>
      <c r="E3050" s="53"/>
      <c r="F3050" s="53"/>
      <c r="G3050" s="53"/>
      <c r="H3050" s="53"/>
      <c r="I3050" s="53"/>
      <c r="J3050" s="53"/>
    </row>
    <row r="3051" spans="3:10" ht="27" customHeight="1">
      <c r="C3051" s="53"/>
      <c r="D3051" s="53"/>
      <c r="E3051" s="53"/>
      <c r="F3051" s="53"/>
      <c r="G3051" s="53"/>
      <c r="H3051" s="53"/>
      <c r="I3051" s="53"/>
      <c r="J3051" s="53"/>
    </row>
    <row r="3052" spans="3:10" ht="27" customHeight="1">
      <c r="C3052" s="53"/>
      <c r="D3052" s="53"/>
      <c r="E3052" s="53"/>
      <c r="F3052" s="53"/>
      <c r="G3052" s="53"/>
      <c r="H3052" s="53"/>
      <c r="I3052" s="53"/>
      <c r="J3052" s="53"/>
    </row>
    <row r="3053" spans="3:10" ht="27" customHeight="1">
      <c r="C3053" s="53"/>
      <c r="D3053" s="53"/>
      <c r="E3053" s="53"/>
      <c r="F3053" s="53"/>
      <c r="G3053" s="53"/>
      <c r="H3053" s="53"/>
      <c r="I3053" s="53"/>
      <c r="J3053" s="53"/>
    </row>
    <row r="3054" spans="3:10" ht="27" customHeight="1">
      <c r="C3054" s="53"/>
      <c r="D3054" s="53"/>
      <c r="E3054" s="53"/>
      <c r="F3054" s="53"/>
      <c r="G3054" s="53"/>
      <c r="H3054" s="53"/>
      <c r="I3054" s="53"/>
      <c r="J3054" s="53"/>
    </row>
    <row r="3055" spans="3:10" ht="27" customHeight="1">
      <c r="C3055" s="53"/>
      <c r="D3055" s="53"/>
      <c r="E3055" s="53"/>
      <c r="F3055" s="53"/>
      <c r="G3055" s="53"/>
      <c r="H3055" s="53"/>
      <c r="I3055" s="53"/>
      <c r="J3055" s="53"/>
    </row>
    <row r="3056" spans="3:10" ht="27" customHeight="1">
      <c r="C3056" s="53"/>
      <c r="D3056" s="53"/>
      <c r="E3056" s="53"/>
      <c r="F3056" s="53"/>
      <c r="G3056" s="53"/>
      <c r="H3056" s="53"/>
      <c r="I3056" s="53"/>
      <c r="J3056" s="53"/>
    </row>
    <row r="3057" spans="3:10" ht="27" customHeight="1">
      <c r="C3057" s="53"/>
      <c r="D3057" s="53"/>
      <c r="E3057" s="53"/>
      <c r="F3057" s="53"/>
      <c r="G3057" s="53"/>
      <c r="H3057" s="53"/>
      <c r="I3057" s="53"/>
      <c r="J3057" s="53"/>
    </row>
    <row r="3058" spans="3:10" ht="27" customHeight="1">
      <c r="C3058" s="53"/>
      <c r="D3058" s="53"/>
      <c r="E3058" s="53"/>
      <c r="F3058" s="53"/>
      <c r="G3058" s="53"/>
      <c r="H3058" s="53"/>
      <c r="I3058" s="53"/>
      <c r="J3058" s="53"/>
    </row>
    <row r="3059" spans="3:10" ht="27" customHeight="1">
      <c r="C3059" s="53"/>
      <c r="D3059" s="53"/>
      <c r="E3059" s="53"/>
      <c r="F3059" s="53"/>
      <c r="G3059" s="53"/>
      <c r="H3059" s="53"/>
      <c r="I3059" s="53"/>
      <c r="J3059" s="53"/>
    </row>
    <row r="3060" spans="3:10" ht="27" customHeight="1">
      <c r="C3060" s="53"/>
      <c r="D3060" s="53"/>
      <c r="E3060" s="53"/>
      <c r="F3060" s="53"/>
      <c r="G3060" s="53"/>
      <c r="H3060" s="53"/>
      <c r="I3060" s="53"/>
      <c r="J3060" s="53"/>
    </row>
    <row r="3061" spans="3:10" ht="27" customHeight="1">
      <c r="C3061" s="53"/>
      <c r="D3061" s="53"/>
      <c r="E3061" s="53"/>
      <c r="F3061" s="53"/>
      <c r="G3061" s="53"/>
      <c r="H3061" s="53"/>
      <c r="I3061" s="53"/>
      <c r="J3061" s="53"/>
    </row>
    <row r="3062" spans="3:10" ht="27" customHeight="1">
      <c r="C3062" s="53"/>
      <c r="D3062" s="53"/>
      <c r="E3062" s="53"/>
      <c r="F3062" s="53"/>
      <c r="G3062" s="53"/>
      <c r="H3062" s="53"/>
      <c r="I3062" s="53"/>
      <c r="J3062" s="53"/>
    </row>
    <row r="3063" spans="3:10" ht="27" customHeight="1">
      <c r="C3063" s="53"/>
      <c r="D3063" s="53"/>
      <c r="E3063" s="53"/>
      <c r="F3063" s="53"/>
      <c r="G3063" s="53"/>
      <c r="H3063" s="53"/>
      <c r="I3063" s="53"/>
      <c r="J3063" s="53"/>
    </row>
    <row r="3064" spans="3:10" ht="27" customHeight="1">
      <c r="C3064" s="53"/>
      <c r="D3064" s="53"/>
      <c r="E3064" s="53"/>
      <c r="F3064" s="53"/>
      <c r="G3064" s="53"/>
      <c r="H3064" s="53"/>
      <c r="I3064" s="53"/>
      <c r="J3064" s="53"/>
    </row>
    <row r="3065" spans="3:10" ht="27" customHeight="1">
      <c r="C3065" s="53"/>
      <c r="D3065" s="53"/>
      <c r="E3065" s="53"/>
      <c r="F3065" s="53"/>
      <c r="G3065" s="53"/>
      <c r="H3065" s="53"/>
      <c r="I3065" s="53"/>
      <c r="J3065" s="53"/>
    </row>
    <row r="3066" spans="3:10" ht="27" customHeight="1">
      <c r="C3066" s="53"/>
      <c r="D3066" s="53"/>
      <c r="E3066" s="53"/>
      <c r="F3066" s="53"/>
      <c r="G3066" s="53"/>
      <c r="H3066" s="53"/>
      <c r="I3066" s="53"/>
      <c r="J3066" s="53"/>
    </row>
    <row r="3067" spans="3:10" ht="27" customHeight="1">
      <c r="C3067" s="53"/>
      <c r="D3067" s="53"/>
      <c r="E3067" s="53"/>
      <c r="F3067" s="53"/>
      <c r="G3067" s="53"/>
      <c r="H3067" s="53"/>
      <c r="I3067" s="53"/>
      <c r="J3067" s="53"/>
    </row>
    <row r="3068" spans="3:10" ht="27" customHeight="1">
      <c r="C3068" s="53"/>
      <c r="D3068" s="53"/>
      <c r="E3068" s="53"/>
      <c r="F3068" s="53"/>
      <c r="G3068" s="53"/>
      <c r="H3068" s="53"/>
      <c r="I3068" s="53"/>
      <c r="J3068" s="53"/>
    </row>
    <row r="3069" spans="3:10" ht="27" customHeight="1">
      <c r="C3069" s="53"/>
      <c r="D3069" s="53"/>
      <c r="E3069" s="53"/>
      <c r="F3069" s="53"/>
      <c r="G3069" s="53"/>
      <c r="H3069" s="53"/>
      <c r="I3069" s="53"/>
      <c r="J3069" s="53"/>
    </row>
    <row r="3070" spans="3:10" ht="27" customHeight="1">
      <c r="C3070" s="53"/>
      <c r="D3070" s="53"/>
      <c r="E3070" s="53"/>
      <c r="F3070" s="53"/>
      <c r="G3070" s="53"/>
      <c r="H3070" s="53"/>
      <c r="I3070" s="53"/>
      <c r="J3070" s="53"/>
    </row>
    <row r="3071" spans="3:10" ht="27" customHeight="1">
      <c r="C3071" s="53"/>
      <c r="D3071" s="53"/>
      <c r="E3071" s="53"/>
      <c r="F3071" s="53"/>
      <c r="G3071" s="53"/>
      <c r="H3071" s="53"/>
      <c r="I3071" s="53"/>
      <c r="J3071" s="53"/>
    </row>
    <row r="3072" spans="3:10" ht="27" customHeight="1">
      <c r="C3072" s="53"/>
      <c r="D3072" s="53"/>
      <c r="E3072" s="53"/>
      <c r="F3072" s="53"/>
      <c r="G3072" s="53"/>
      <c r="H3072" s="53"/>
      <c r="I3072" s="53"/>
      <c r="J3072" s="53"/>
    </row>
    <row r="3073" spans="3:10" ht="27" customHeight="1">
      <c r="C3073" s="53"/>
      <c r="D3073" s="53"/>
      <c r="E3073" s="53"/>
      <c r="F3073" s="53"/>
      <c r="G3073" s="53"/>
      <c r="H3073" s="53"/>
      <c r="I3073" s="53"/>
      <c r="J3073" s="53"/>
    </row>
    <row r="3074" spans="3:10" ht="27" customHeight="1">
      <c r="C3074" s="53"/>
      <c r="D3074" s="53"/>
      <c r="E3074" s="53"/>
      <c r="F3074" s="53"/>
      <c r="G3074" s="53"/>
      <c r="H3074" s="53"/>
      <c r="I3074" s="53"/>
      <c r="J3074" s="53"/>
    </row>
    <row r="3075" spans="3:10" ht="27" customHeight="1">
      <c r="C3075" s="53"/>
      <c r="D3075" s="53"/>
      <c r="E3075" s="53"/>
      <c r="F3075" s="53"/>
      <c r="G3075" s="53"/>
      <c r="H3075" s="53"/>
      <c r="I3075" s="53"/>
      <c r="J3075" s="53"/>
    </row>
    <row r="3076" spans="3:10" ht="27" customHeight="1">
      <c r="C3076" s="53"/>
      <c r="D3076" s="53"/>
      <c r="E3076" s="53"/>
      <c r="F3076" s="53"/>
      <c r="G3076" s="53"/>
      <c r="H3076" s="53"/>
      <c r="I3076" s="53"/>
      <c r="J3076" s="53"/>
    </row>
    <row r="3077" spans="3:10" ht="27" customHeight="1">
      <c r="C3077" s="53"/>
      <c r="D3077" s="53"/>
      <c r="E3077" s="53"/>
      <c r="F3077" s="53"/>
      <c r="G3077" s="53"/>
      <c r="H3077" s="53"/>
      <c r="I3077" s="53"/>
      <c r="J3077" s="53"/>
    </row>
    <row r="3078" spans="3:10" ht="27" customHeight="1">
      <c r="C3078" s="53"/>
      <c r="D3078" s="53"/>
      <c r="E3078" s="53"/>
      <c r="F3078" s="53"/>
      <c r="G3078" s="53"/>
      <c r="H3078" s="53"/>
      <c r="I3078" s="53"/>
      <c r="J3078" s="53"/>
    </row>
    <row r="3079" spans="3:10" ht="27" customHeight="1">
      <c r="C3079" s="53"/>
      <c r="D3079" s="53"/>
      <c r="E3079" s="53"/>
      <c r="F3079" s="53"/>
      <c r="G3079" s="53"/>
      <c r="H3079" s="53"/>
      <c r="I3079" s="53"/>
      <c r="J3079" s="53"/>
    </row>
    <row r="3080" spans="3:10" ht="27" customHeight="1">
      <c r="C3080" s="53"/>
      <c r="D3080" s="53"/>
      <c r="E3080" s="53"/>
      <c r="F3080" s="53"/>
      <c r="G3080" s="53"/>
      <c r="H3080" s="53"/>
      <c r="I3080" s="53"/>
      <c r="J3080" s="53"/>
    </row>
    <row r="3081" spans="3:10" ht="27" customHeight="1">
      <c r="C3081" s="53"/>
      <c r="D3081" s="53"/>
      <c r="E3081" s="53"/>
      <c r="F3081" s="53"/>
      <c r="G3081" s="53"/>
      <c r="H3081" s="53"/>
      <c r="I3081" s="53"/>
      <c r="J3081" s="53"/>
    </row>
    <row r="3082" spans="3:10" ht="27" customHeight="1">
      <c r="C3082" s="53"/>
      <c r="D3082" s="53"/>
      <c r="E3082" s="53"/>
      <c r="F3082" s="53"/>
      <c r="G3082" s="53"/>
      <c r="H3082" s="53"/>
      <c r="I3082" s="53"/>
      <c r="J3082" s="53"/>
    </row>
    <row r="3083" spans="3:10" ht="27" customHeight="1">
      <c r="C3083" s="53"/>
      <c r="D3083" s="53"/>
      <c r="E3083" s="53"/>
      <c r="F3083" s="53"/>
      <c r="G3083" s="53"/>
      <c r="H3083" s="53"/>
      <c r="I3083" s="53"/>
      <c r="J3083" s="53"/>
    </row>
    <row r="3084" spans="3:10" ht="27" customHeight="1">
      <c r="C3084" s="53"/>
      <c r="D3084" s="53"/>
      <c r="E3084" s="53"/>
      <c r="F3084" s="53"/>
      <c r="G3084" s="53"/>
      <c r="H3084" s="53"/>
      <c r="I3084" s="53"/>
      <c r="J3084" s="53"/>
    </row>
    <row r="3085" spans="3:10" ht="27" customHeight="1">
      <c r="C3085" s="53"/>
      <c r="D3085" s="53"/>
      <c r="E3085" s="53"/>
      <c r="F3085" s="53"/>
      <c r="G3085" s="53"/>
      <c r="H3085" s="53"/>
      <c r="I3085" s="53"/>
      <c r="J3085" s="53"/>
    </row>
    <row r="3086" spans="3:10" ht="27" customHeight="1">
      <c r="C3086" s="53"/>
      <c r="D3086" s="53"/>
      <c r="E3086" s="53"/>
      <c r="F3086" s="53"/>
      <c r="G3086" s="53"/>
      <c r="H3086" s="53"/>
      <c r="I3086" s="53"/>
      <c r="J3086" s="53"/>
    </row>
    <row r="3087" spans="3:10" ht="27" customHeight="1">
      <c r="C3087" s="53"/>
      <c r="D3087" s="53"/>
      <c r="E3087" s="53"/>
      <c r="F3087" s="53"/>
      <c r="G3087" s="53"/>
      <c r="H3087" s="53"/>
      <c r="I3087" s="53"/>
      <c r="J3087" s="53"/>
    </row>
    <row r="3088" spans="3:10" ht="27" customHeight="1">
      <c r="C3088" s="53"/>
      <c r="D3088" s="53"/>
      <c r="E3088" s="53"/>
      <c r="F3088" s="53"/>
      <c r="G3088" s="53"/>
      <c r="H3088" s="53"/>
      <c r="I3088" s="53"/>
      <c r="J3088" s="53"/>
    </row>
    <row r="3089" spans="3:10" ht="27" customHeight="1">
      <c r="C3089" s="53"/>
      <c r="D3089" s="53"/>
      <c r="E3089" s="53"/>
      <c r="F3089" s="53"/>
      <c r="G3089" s="53"/>
      <c r="H3089" s="53"/>
      <c r="I3089" s="53"/>
      <c r="J3089" s="53"/>
    </row>
    <row r="3090" spans="3:10" ht="27" customHeight="1">
      <c r="C3090" s="53"/>
      <c r="D3090" s="53"/>
      <c r="E3090" s="53"/>
      <c r="F3090" s="53"/>
      <c r="G3090" s="53"/>
      <c r="H3090" s="53"/>
      <c r="I3090" s="53"/>
      <c r="J3090" s="53"/>
    </row>
    <row r="3091" spans="3:10" ht="27" customHeight="1">
      <c r="C3091" s="53"/>
      <c r="D3091" s="53"/>
      <c r="E3091" s="53"/>
      <c r="F3091" s="53"/>
      <c r="G3091" s="53"/>
      <c r="H3091" s="53"/>
      <c r="I3091" s="53"/>
      <c r="J3091" s="53"/>
    </row>
    <row r="3092" spans="3:10" ht="27" customHeight="1">
      <c r="C3092" s="53"/>
      <c r="D3092" s="53"/>
      <c r="E3092" s="53"/>
      <c r="F3092" s="53"/>
      <c r="G3092" s="53"/>
      <c r="H3092" s="53"/>
      <c r="I3092" s="53"/>
      <c r="J3092" s="53"/>
    </row>
    <row r="3093" spans="3:10" ht="27" customHeight="1">
      <c r="C3093" s="53"/>
      <c r="D3093" s="53"/>
      <c r="E3093" s="53"/>
      <c r="F3093" s="53"/>
      <c r="G3093" s="53"/>
      <c r="H3093" s="53"/>
      <c r="I3093" s="53"/>
      <c r="J3093" s="53"/>
    </row>
    <row r="3094" spans="3:10" ht="27" customHeight="1">
      <c r="C3094" s="53"/>
      <c r="D3094" s="53"/>
      <c r="E3094" s="53"/>
      <c r="F3094" s="53"/>
      <c r="G3094" s="53"/>
      <c r="H3094" s="53"/>
      <c r="I3094" s="53"/>
      <c r="J3094" s="53"/>
    </row>
    <row r="3095" spans="3:10" ht="27" customHeight="1">
      <c r="C3095" s="53"/>
      <c r="D3095" s="53"/>
      <c r="E3095" s="53"/>
      <c r="F3095" s="53"/>
      <c r="G3095" s="53"/>
      <c r="H3095" s="53"/>
      <c r="I3095" s="53"/>
      <c r="J3095" s="53"/>
    </row>
    <row r="3096" spans="3:10" ht="27" customHeight="1">
      <c r="C3096" s="53"/>
      <c r="D3096" s="53"/>
      <c r="E3096" s="53"/>
      <c r="F3096" s="53"/>
      <c r="G3096" s="53"/>
      <c r="H3096" s="53"/>
      <c r="I3096" s="53"/>
      <c r="J3096" s="53"/>
    </row>
    <row r="3097" spans="3:10" ht="27" customHeight="1">
      <c r="C3097" s="53"/>
      <c r="D3097" s="53"/>
      <c r="E3097" s="53"/>
      <c r="F3097" s="53"/>
      <c r="G3097" s="53"/>
      <c r="H3097" s="53"/>
      <c r="I3097" s="53"/>
      <c r="J3097" s="53"/>
    </row>
    <row r="3098" spans="3:10" ht="27" customHeight="1">
      <c r="C3098" s="53"/>
      <c r="D3098" s="53"/>
      <c r="E3098" s="53"/>
      <c r="F3098" s="53"/>
      <c r="G3098" s="53"/>
      <c r="H3098" s="53"/>
      <c r="I3098" s="53"/>
      <c r="J3098" s="53"/>
    </row>
    <row r="3099" spans="3:10" ht="27" customHeight="1">
      <c r="C3099" s="53"/>
      <c r="D3099" s="53"/>
      <c r="E3099" s="53"/>
      <c r="F3099" s="53"/>
      <c r="G3099" s="53"/>
      <c r="H3099" s="53"/>
      <c r="I3099" s="53"/>
      <c r="J3099" s="53"/>
    </row>
    <row r="3100" spans="3:10" ht="27" customHeight="1">
      <c r="C3100" s="53"/>
      <c r="D3100" s="53"/>
      <c r="E3100" s="53"/>
      <c r="F3100" s="53"/>
      <c r="G3100" s="53"/>
      <c r="H3100" s="53"/>
      <c r="I3100" s="53"/>
      <c r="J3100" s="53"/>
    </row>
    <row r="3101" spans="3:10" ht="27" customHeight="1">
      <c r="C3101" s="53"/>
      <c r="D3101" s="53"/>
      <c r="E3101" s="53"/>
      <c r="F3101" s="53"/>
      <c r="G3101" s="53"/>
      <c r="H3101" s="53"/>
      <c r="I3101" s="53"/>
      <c r="J3101" s="53"/>
    </row>
    <row r="3102" spans="3:10" ht="27" customHeight="1">
      <c r="C3102" s="53"/>
      <c r="D3102" s="53"/>
      <c r="E3102" s="53"/>
      <c r="F3102" s="53"/>
      <c r="G3102" s="53"/>
      <c r="H3102" s="53"/>
      <c r="I3102" s="53"/>
      <c r="J3102" s="53"/>
    </row>
    <row r="3103" spans="3:10" ht="27" customHeight="1">
      <c r="C3103" s="53"/>
      <c r="D3103" s="53"/>
      <c r="E3103" s="53"/>
      <c r="F3103" s="53"/>
      <c r="G3103" s="53"/>
      <c r="H3103" s="53"/>
      <c r="I3103" s="53"/>
      <c r="J3103" s="53"/>
    </row>
    <row r="3104" spans="3:10" ht="27" customHeight="1">
      <c r="C3104" s="53"/>
      <c r="D3104" s="53"/>
      <c r="E3104" s="53"/>
      <c r="F3104" s="53"/>
      <c r="G3104" s="53"/>
      <c r="H3104" s="53"/>
      <c r="I3104" s="53"/>
      <c r="J3104" s="53"/>
    </row>
    <row r="3105" spans="3:10" ht="27" customHeight="1">
      <c r="C3105" s="53"/>
      <c r="D3105" s="53"/>
      <c r="E3105" s="53"/>
      <c r="F3105" s="53"/>
      <c r="G3105" s="53"/>
      <c r="H3105" s="53"/>
      <c r="I3105" s="53"/>
      <c r="J3105" s="53"/>
    </row>
    <row r="3106" spans="3:10" ht="27" customHeight="1">
      <c r="C3106" s="53"/>
      <c r="D3106" s="53"/>
      <c r="E3106" s="53"/>
      <c r="F3106" s="53"/>
      <c r="G3106" s="53"/>
      <c r="H3106" s="53"/>
      <c r="I3106" s="53"/>
      <c r="J3106" s="53"/>
    </row>
    <row r="3107" spans="3:10" ht="27" customHeight="1">
      <c r="C3107" s="53"/>
      <c r="D3107" s="53"/>
      <c r="E3107" s="53"/>
      <c r="F3107" s="53"/>
      <c r="G3107" s="53"/>
      <c r="H3107" s="53"/>
      <c r="I3107" s="53"/>
      <c r="J3107" s="53"/>
    </row>
    <row r="3108" spans="3:10" ht="27" customHeight="1">
      <c r="C3108" s="53"/>
      <c r="D3108" s="53"/>
      <c r="E3108" s="53"/>
      <c r="F3108" s="53"/>
      <c r="G3108" s="53"/>
      <c r="H3108" s="53"/>
      <c r="I3108" s="53"/>
      <c r="J3108" s="53"/>
    </row>
    <row r="3109" spans="3:10" ht="27" customHeight="1">
      <c r="C3109" s="53"/>
      <c r="D3109" s="53"/>
      <c r="E3109" s="53"/>
      <c r="F3109" s="53"/>
      <c r="G3109" s="53"/>
      <c r="H3109" s="53"/>
      <c r="I3109" s="53"/>
      <c r="J3109" s="53"/>
    </row>
    <row r="3110" spans="3:10" ht="27" customHeight="1">
      <c r="C3110" s="53"/>
      <c r="D3110" s="53"/>
      <c r="E3110" s="53"/>
      <c r="F3110" s="53"/>
      <c r="G3110" s="53"/>
      <c r="H3110" s="53"/>
      <c r="I3110" s="53"/>
      <c r="J3110" s="53"/>
    </row>
    <row r="3111" spans="3:10" ht="27" customHeight="1">
      <c r="C3111" s="53"/>
      <c r="D3111" s="53"/>
      <c r="E3111" s="53"/>
      <c r="F3111" s="53"/>
      <c r="G3111" s="53"/>
      <c r="H3111" s="53"/>
      <c r="I3111" s="53"/>
      <c r="J3111" s="53"/>
    </row>
    <row r="3112" spans="3:10" ht="27" customHeight="1">
      <c r="C3112" s="53"/>
      <c r="D3112" s="53"/>
      <c r="E3112" s="53"/>
      <c r="F3112" s="53"/>
      <c r="G3112" s="53"/>
      <c r="H3112" s="53"/>
      <c r="I3112" s="53"/>
      <c r="J3112" s="53"/>
    </row>
    <row r="3113" spans="3:10" ht="27" customHeight="1">
      <c r="C3113" s="53"/>
      <c r="D3113" s="53"/>
      <c r="E3113" s="53"/>
      <c r="F3113" s="53"/>
      <c r="G3113" s="53"/>
      <c r="H3113" s="53"/>
      <c r="I3113" s="53"/>
      <c r="J3113" s="53"/>
    </row>
    <row r="3114" spans="3:10" ht="27" customHeight="1">
      <c r="C3114" s="53"/>
      <c r="D3114" s="53"/>
      <c r="E3114" s="53"/>
      <c r="F3114" s="53"/>
      <c r="G3114" s="53"/>
      <c r="H3114" s="53"/>
      <c r="I3114" s="53"/>
      <c r="J3114" s="53"/>
    </row>
    <row r="3115" spans="3:10" ht="27" customHeight="1">
      <c r="C3115" s="53"/>
      <c r="D3115" s="53"/>
      <c r="E3115" s="53"/>
      <c r="F3115" s="53"/>
      <c r="G3115" s="53"/>
      <c r="H3115" s="53"/>
      <c r="I3115" s="53"/>
      <c r="J3115" s="53"/>
    </row>
    <row r="3116" spans="3:10" ht="27" customHeight="1">
      <c r="C3116" s="53"/>
      <c r="D3116" s="53"/>
      <c r="E3116" s="53"/>
      <c r="F3116" s="53"/>
      <c r="G3116" s="53"/>
      <c r="H3116" s="53"/>
      <c r="I3116" s="53"/>
      <c r="J3116" s="53"/>
    </row>
    <row r="3117" spans="3:10" ht="27" customHeight="1">
      <c r="C3117" s="53"/>
      <c r="D3117" s="53"/>
      <c r="E3117" s="53"/>
      <c r="F3117" s="53"/>
      <c r="G3117" s="53"/>
      <c r="H3117" s="53"/>
      <c r="I3117" s="53"/>
      <c r="J3117" s="53"/>
    </row>
    <row r="3118" spans="3:10" ht="27" customHeight="1">
      <c r="C3118" s="53"/>
      <c r="D3118" s="53"/>
      <c r="E3118" s="53"/>
      <c r="F3118" s="53"/>
      <c r="G3118" s="53"/>
      <c r="H3118" s="53"/>
      <c r="I3118" s="53"/>
      <c r="J3118" s="53"/>
    </row>
    <row r="3119" spans="3:10" ht="27" customHeight="1">
      <c r="C3119" s="53"/>
      <c r="D3119" s="53"/>
      <c r="E3119" s="53"/>
      <c r="F3119" s="53"/>
      <c r="G3119" s="53"/>
      <c r="H3119" s="53"/>
      <c r="I3119" s="53"/>
      <c r="J3119" s="53"/>
    </row>
    <row r="3120" spans="3:10" ht="27" customHeight="1">
      <c r="C3120" s="53"/>
      <c r="D3120" s="53"/>
      <c r="E3120" s="53"/>
      <c r="F3120" s="53"/>
      <c r="G3120" s="53"/>
      <c r="H3120" s="53"/>
      <c r="I3120" s="53"/>
      <c r="J3120" s="53"/>
    </row>
    <row r="3121" spans="3:10" ht="27" customHeight="1">
      <c r="C3121" s="53"/>
      <c r="D3121" s="53"/>
      <c r="E3121" s="53"/>
      <c r="F3121" s="53"/>
      <c r="G3121" s="53"/>
      <c r="H3121" s="53"/>
      <c r="I3121" s="53"/>
      <c r="J3121" s="53"/>
    </row>
    <row r="3122" spans="3:10" ht="27" customHeight="1">
      <c r="C3122" s="53"/>
      <c r="D3122" s="53"/>
      <c r="E3122" s="53"/>
      <c r="F3122" s="53"/>
      <c r="G3122" s="53"/>
      <c r="H3122" s="53"/>
      <c r="I3122" s="53"/>
      <c r="J3122" s="53"/>
    </row>
    <row r="3123" spans="3:10" ht="27" customHeight="1">
      <c r="C3123" s="53"/>
      <c r="D3123" s="53"/>
      <c r="E3123" s="53"/>
      <c r="F3123" s="53"/>
      <c r="G3123" s="53"/>
      <c r="H3123" s="53"/>
      <c r="I3123" s="53"/>
      <c r="J3123" s="53"/>
    </row>
    <row r="3124" spans="3:10" ht="27" customHeight="1">
      <c r="C3124" s="53"/>
      <c r="D3124" s="53"/>
      <c r="E3124" s="53"/>
      <c r="F3124" s="53"/>
      <c r="G3124" s="53"/>
      <c r="H3124" s="53"/>
      <c r="I3124" s="53"/>
      <c r="J3124" s="53"/>
    </row>
    <row r="3125" spans="3:10" ht="27" customHeight="1">
      <c r="C3125" s="53"/>
      <c r="D3125" s="53"/>
      <c r="E3125" s="53"/>
      <c r="F3125" s="53"/>
      <c r="G3125" s="53"/>
      <c r="H3125" s="53"/>
      <c r="I3125" s="53"/>
      <c r="J3125" s="53"/>
    </row>
    <row r="3126" spans="3:10" ht="27" customHeight="1">
      <c r="C3126" s="53"/>
      <c r="D3126" s="53"/>
      <c r="E3126" s="53"/>
      <c r="F3126" s="53"/>
      <c r="G3126" s="53"/>
      <c r="H3126" s="53"/>
      <c r="I3126" s="53"/>
      <c r="J3126" s="53"/>
    </row>
    <row r="3127" spans="3:10" ht="27" customHeight="1">
      <c r="C3127" s="53"/>
      <c r="D3127" s="53"/>
      <c r="E3127" s="53"/>
      <c r="F3127" s="53"/>
      <c r="G3127" s="53"/>
      <c r="H3127" s="53"/>
      <c r="I3127" s="53"/>
      <c r="J3127" s="53"/>
    </row>
    <row r="3128" spans="3:10" ht="27" customHeight="1">
      <c r="C3128" s="53"/>
      <c r="D3128" s="53"/>
      <c r="E3128" s="53"/>
      <c r="F3128" s="53"/>
      <c r="G3128" s="53"/>
      <c r="H3128" s="53"/>
      <c r="I3128" s="53"/>
      <c r="J3128" s="53"/>
    </row>
    <row r="3129" spans="3:10" ht="27" customHeight="1">
      <c r="C3129" s="53"/>
      <c r="D3129" s="53"/>
      <c r="E3129" s="53"/>
      <c r="F3129" s="53"/>
      <c r="G3129" s="53"/>
      <c r="H3129" s="53"/>
      <c r="I3129" s="53"/>
      <c r="J3129" s="53"/>
    </row>
    <row r="3130" spans="3:10" ht="27" customHeight="1">
      <c r="C3130" s="53"/>
      <c r="D3130" s="53"/>
      <c r="E3130" s="53"/>
      <c r="F3130" s="53"/>
      <c r="G3130" s="53"/>
      <c r="H3130" s="53"/>
      <c r="I3130" s="53"/>
      <c r="J3130" s="53"/>
    </row>
    <row r="3131" spans="3:10" ht="27" customHeight="1">
      <c r="C3131" s="53"/>
      <c r="D3131" s="53"/>
      <c r="E3131" s="53"/>
      <c r="F3131" s="53"/>
      <c r="G3131" s="53"/>
      <c r="H3131" s="53"/>
      <c r="I3131" s="53"/>
      <c r="J3131" s="53"/>
    </row>
    <row r="3132" spans="3:10" ht="27" customHeight="1">
      <c r="C3132" s="53"/>
      <c r="D3132" s="53"/>
      <c r="E3132" s="53"/>
      <c r="F3132" s="53"/>
      <c r="G3132" s="53"/>
      <c r="H3132" s="53"/>
      <c r="I3132" s="53"/>
      <c r="J3132" s="53"/>
    </row>
    <row r="3133" spans="3:10" ht="27" customHeight="1">
      <c r="C3133" s="53"/>
      <c r="D3133" s="53"/>
      <c r="E3133" s="53"/>
      <c r="F3133" s="53"/>
      <c r="G3133" s="53"/>
      <c r="H3133" s="53"/>
      <c r="I3133" s="53"/>
      <c r="J3133" s="53"/>
    </row>
    <row r="3134" spans="3:10" ht="27" customHeight="1">
      <c r="C3134" s="53"/>
      <c r="D3134" s="53"/>
      <c r="E3134" s="53"/>
      <c r="F3134" s="53"/>
      <c r="G3134" s="53"/>
      <c r="H3134" s="53"/>
      <c r="I3134" s="53"/>
      <c r="J3134" s="53"/>
    </row>
    <row r="3135" spans="3:10" ht="27" customHeight="1">
      <c r="C3135" s="53"/>
      <c r="D3135" s="53"/>
      <c r="E3135" s="53"/>
      <c r="F3135" s="53"/>
      <c r="G3135" s="53"/>
      <c r="H3135" s="53"/>
      <c r="I3135" s="53"/>
      <c r="J3135" s="53"/>
    </row>
    <row r="3136" spans="3:10" ht="27" customHeight="1">
      <c r="C3136" s="53"/>
      <c r="D3136" s="53"/>
      <c r="E3136" s="53"/>
      <c r="F3136" s="53"/>
      <c r="G3136" s="53"/>
      <c r="H3136" s="53"/>
      <c r="I3136" s="53"/>
      <c r="J3136" s="53"/>
    </row>
    <row r="3137" spans="3:10" ht="27" customHeight="1">
      <c r="C3137" s="53"/>
      <c r="D3137" s="53"/>
      <c r="E3137" s="53"/>
      <c r="F3137" s="53"/>
      <c r="G3137" s="53"/>
      <c r="H3137" s="53"/>
      <c r="I3137" s="53"/>
      <c r="J3137" s="53"/>
    </row>
    <row r="3138" spans="3:10" ht="27" customHeight="1">
      <c r="C3138" s="53"/>
      <c r="D3138" s="53"/>
      <c r="E3138" s="53"/>
      <c r="F3138" s="53"/>
      <c r="G3138" s="53"/>
      <c r="H3138" s="53"/>
      <c r="I3138" s="53"/>
      <c r="J3138" s="53"/>
    </row>
    <row r="3139" spans="3:10" ht="27" customHeight="1">
      <c r="C3139" s="53"/>
      <c r="D3139" s="53"/>
      <c r="E3139" s="53"/>
      <c r="F3139" s="53"/>
      <c r="G3139" s="53"/>
      <c r="H3139" s="53"/>
      <c r="I3139" s="53"/>
      <c r="J3139" s="53"/>
    </row>
    <row r="3140" spans="3:10" ht="27" customHeight="1">
      <c r="C3140" s="53"/>
      <c r="D3140" s="53"/>
      <c r="E3140" s="53"/>
      <c r="F3140" s="53"/>
      <c r="G3140" s="53"/>
      <c r="H3140" s="53"/>
      <c r="I3140" s="53"/>
      <c r="J3140" s="53"/>
    </row>
    <row r="3141" spans="3:10" ht="27" customHeight="1">
      <c r="C3141" s="53"/>
      <c r="D3141" s="53"/>
      <c r="E3141" s="53"/>
      <c r="F3141" s="53"/>
      <c r="G3141" s="53"/>
      <c r="H3141" s="53"/>
      <c r="I3141" s="53"/>
      <c r="J3141" s="53"/>
    </row>
    <row r="3142" spans="3:10" ht="27" customHeight="1">
      <c r="C3142" s="53"/>
      <c r="D3142" s="53"/>
      <c r="E3142" s="53"/>
      <c r="F3142" s="53"/>
      <c r="G3142" s="53"/>
      <c r="H3142" s="53"/>
      <c r="I3142" s="53"/>
      <c r="J3142" s="53"/>
    </row>
    <row r="3143" spans="3:10" ht="27" customHeight="1">
      <c r="C3143" s="53"/>
      <c r="D3143" s="53"/>
      <c r="E3143" s="53"/>
      <c r="F3143" s="53"/>
      <c r="G3143" s="53"/>
      <c r="H3143" s="53"/>
      <c r="I3143" s="53"/>
      <c r="J3143" s="53"/>
    </row>
    <row r="3144" spans="3:10" ht="27" customHeight="1">
      <c r="C3144" s="53"/>
      <c r="D3144" s="53"/>
      <c r="E3144" s="53"/>
      <c r="F3144" s="53"/>
      <c r="G3144" s="53"/>
      <c r="H3144" s="53"/>
      <c r="I3144" s="53"/>
      <c r="J3144" s="53"/>
    </row>
    <row r="3145" spans="3:10" ht="27" customHeight="1">
      <c r="C3145" s="53"/>
      <c r="D3145" s="53"/>
      <c r="E3145" s="53"/>
      <c r="F3145" s="53"/>
      <c r="G3145" s="53"/>
      <c r="H3145" s="53"/>
      <c r="I3145" s="53"/>
      <c r="J3145" s="53"/>
    </row>
    <row r="3146" spans="3:10" ht="27" customHeight="1">
      <c r="C3146" s="53"/>
      <c r="D3146" s="53"/>
      <c r="E3146" s="53"/>
      <c r="F3146" s="53"/>
      <c r="G3146" s="53"/>
      <c r="H3146" s="53"/>
      <c r="I3146" s="53"/>
      <c r="J3146" s="53"/>
    </row>
    <row r="3147" spans="3:10" ht="27" customHeight="1">
      <c r="C3147" s="53"/>
      <c r="D3147" s="53"/>
      <c r="E3147" s="53"/>
      <c r="F3147" s="53"/>
      <c r="G3147" s="53"/>
      <c r="H3147" s="53"/>
      <c r="I3147" s="53"/>
      <c r="J3147" s="53"/>
    </row>
    <row r="3148" spans="3:10" ht="27" customHeight="1">
      <c r="C3148" s="53"/>
      <c r="D3148" s="53"/>
      <c r="E3148" s="53"/>
      <c r="F3148" s="53"/>
      <c r="G3148" s="53"/>
      <c r="H3148" s="53"/>
      <c r="I3148" s="53"/>
      <c r="J3148" s="53"/>
    </row>
    <row r="3149" spans="3:10" ht="27" customHeight="1">
      <c r="C3149" s="53"/>
      <c r="D3149" s="53"/>
      <c r="E3149" s="53"/>
      <c r="F3149" s="53"/>
      <c r="G3149" s="53"/>
      <c r="H3149" s="53"/>
      <c r="I3149" s="53"/>
      <c r="J3149" s="53"/>
    </row>
    <row r="3150" spans="3:10" ht="27" customHeight="1">
      <c r="C3150" s="53"/>
      <c r="D3150" s="53"/>
      <c r="E3150" s="53"/>
      <c r="F3150" s="53"/>
      <c r="G3150" s="53"/>
      <c r="H3150" s="53"/>
      <c r="I3150" s="53"/>
      <c r="J3150" s="53"/>
    </row>
    <row r="3151" spans="3:10" ht="27" customHeight="1">
      <c r="C3151" s="53"/>
      <c r="D3151" s="53"/>
      <c r="E3151" s="53"/>
      <c r="F3151" s="53"/>
      <c r="G3151" s="53"/>
      <c r="H3151" s="53"/>
      <c r="I3151" s="53"/>
      <c r="J3151" s="53"/>
    </row>
    <row r="3152" spans="3:10" ht="27" customHeight="1">
      <c r="C3152" s="53"/>
      <c r="D3152" s="53"/>
      <c r="E3152" s="53"/>
      <c r="F3152" s="53"/>
      <c r="G3152" s="53"/>
      <c r="H3152" s="53"/>
      <c r="I3152" s="53"/>
      <c r="J3152" s="53"/>
    </row>
    <row r="3153" spans="3:10" ht="27" customHeight="1">
      <c r="C3153" s="53"/>
      <c r="D3153" s="53"/>
      <c r="E3153" s="53"/>
      <c r="F3153" s="53"/>
      <c r="G3153" s="53"/>
      <c r="H3153" s="53"/>
      <c r="I3153" s="53"/>
      <c r="J3153" s="53"/>
    </row>
    <row r="3154" spans="3:10" ht="27" customHeight="1">
      <c r="C3154" s="53"/>
      <c r="D3154" s="53"/>
      <c r="E3154" s="53"/>
      <c r="F3154" s="53"/>
      <c r="G3154" s="53"/>
      <c r="H3154" s="53"/>
      <c r="I3154" s="53"/>
      <c r="J3154" s="53"/>
    </row>
    <row r="3155" spans="3:10" ht="27" customHeight="1">
      <c r="C3155" s="53"/>
      <c r="D3155" s="53"/>
      <c r="E3155" s="53"/>
      <c r="F3155" s="53"/>
      <c r="G3155" s="53"/>
      <c r="H3155" s="53"/>
      <c r="I3155" s="53"/>
      <c r="J3155" s="53"/>
    </row>
    <row r="3156" spans="3:10" ht="27" customHeight="1">
      <c r="C3156" s="53"/>
      <c r="D3156" s="53"/>
      <c r="E3156" s="53"/>
      <c r="F3156" s="53"/>
      <c r="G3156" s="53"/>
      <c r="H3156" s="53"/>
      <c r="I3156" s="53"/>
      <c r="J3156" s="53"/>
    </row>
    <row r="3157" spans="3:10" ht="27" customHeight="1">
      <c r="C3157" s="53"/>
      <c r="D3157" s="53"/>
      <c r="E3157" s="53"/>
      <c r="F3157" s="53"/>
      <c r="G3157" s="53"/>
      <c r="H3157" s="53"/>
      <c r="I3157" s="53"/>
      <c r="J3157" s="53"/>
    </row>
    <row r="3158" spans="3:10" ht="27" customHeight="1">
      <c r="C3158" s="53"/>
      <c r="D3158" s="53"/>
      <c r="E3158" s="53"/>
      <c r="F3158" s="53"/>
      <c r="G3158" s="53"/>
      <c r="H3158" s="53"/>
      <c r="I3158" s="53"/>
      <c r="J3158" s="53"/>
    </row>
    <row r="3159" spans="3:10" ht="27" customHeight="1">
      <c r="C3159" s="53"/>
      <c r="D3159" s="53"/>
      <c r="E3159" s="53"/>
      <c r="F3159" s="53"/>
      <c r="G3159" s="53"/>
      <c r="H3159" s="53"/>
      <c r="I3159" s="53"/>
      <c r="J3159" s="53"/>
    </row>
    <row r="3160" spans="3:10" ht="27" customHeight="1">
      <c r="C3160" s="53"/>
      <c r="D3160" s="53"/>
      <c r="E3160" s="53"/>
      <c r="F3160" s="53"/>
      <c r="G3160" s="53"/>
      <c r="H3160" s="53"/>
      <c r="I3160" s="53"/>
      <c r="J3160" s="53"/>
    </row>
    <row r="3161" spans="3:10" ht="27" customHeight="1">
      <c r="C3161" s="53"/>
      <c r="D3161" s="53"/>
      <c r="E3161" s="53"/>
      <c r="F3161" s="53"/>
      <c r="G3161" s="53"/>
      <c r="H3161" s="53"/>
      <c r="I3161" s="53"/>
      <c r="J3161" s="53"/>
    </row>
    <row r="3162" spans="3:10" ht="27" customHeight="1">
      <c r="C3162" s="53"/>
      <c r="D3162" s="53"/>
      <c r="E3162" s="53"/>
      <c r="F3162" s="53"/>
      <c r="G3162" s="53"/>
      <c r="H3162" s="53"/>
      <c r="I3162" s="53"/>
      <c r="J3162" s="53"/>
    </row>
    <row r="3163" spans="3:10" ht="27" customHeight="1">
      <c r="C3163" s="53"/>
      <c r="D3163" s="53"/>
      <c r="E3163" s="53"/>
      <c r="F3163" s="53"/>
      <c r="G3163" s="53"/>
      <c r="H3163" s="53"/>
      <c r="I3163" s="53"/>
      <c r="J3163" s="53"/>
    </row>
    <row r="3164" spans="3:10" ht="27" customHeight="1">
      <c r="C3164" s="53"/>
      <c r="D3164" s="53"/>
      <c r="E3164" s="53"/>
      <c r="F3164" s="53"/>
      <c r="G3164" s="53"/>
      <c r="H3164" s="53"/>
      <c r="I3164" s="53"/>
      <c r="J3164" s="53"/>
    </row>
    <row r="3165" spans="3:10" ht="27" customHeight="1">
      <c r="C3165" s="53"/>
      <c r="D3165" s="53"/>
      <c r="E3165" s="53"/>
      <c r="F3165" s="53"/>
      <c r="G3165" s="53"/>
      <c r="H3165" s="53"/>
      <c r="I3165" s="53"/>
      <c r="J3165" s="53"/>
    </row>
    <row r="3166" spans="3:10" ht="27" customHeight="1">
      <c r="C3166" s="53"/>
      <c r="D3166" s="53"/>
      <c r="E3166" s="53"/>
      <c r="F3166" s="53"/>
      <c r="G3166" s="53"/>
      <c r="H3166" s="53"/>
      <c r="I3166" s="53"/>
      <c r="J3166" s="53"/>
    </row>
    <row r="3167" spans="3:10" ht="27" customHeight="1">
      <c r="C3167" s="53"/>
      <c r="D3167" s="53"/>
      <c r="E3167" s="53"/>
      <c r="F3167" s="53"/>
      <c r="G3167" s="53"/>
      <c r="H3167" s="53"/>
      <c r="I3167" s="53"/>
      <c r="J3167" s="53"/>
    </row>
    <row r="3168" spans="3:10" ht="27" customHeight="1">
      <c r="C3168" s="53"/>
      <c r="D3168" s="53"/>
      <c r="E3168" s="53"/>
      <c r="F3168" s="53"/>
      <c r="G3168" s="53"/>
      <c r="H3168" s="53"/>
      <c r="I3168" s="53"/>
      <c r="J3168" s="53"/>
    </row>
    <row r="3169" spans="3:10" ht="27" customHeight="1">
      <c r="C3169" s="53"/>
      <c r="D3169" s="53"/>
      <c r="E3169" s="53"/>
      <c r="F3169" s="53"/>
      <c r="G3169" s="53"/>
      <c r="H3169" s="53"/>
      <c r="I3169" s="53"/>
      <c r="J3169" s="53"/>
    </row>
    <row r="3170" spans="3:10" ht="27" customHeight="1">
      <c r="C3170" s="53"/>
      <c r="D3170" s="53"/>
      <c r="E3170" s="53"/>
      <c r="F3170" s="53"/>
      <c r="G3170" s="53"/>
      <c r="H3170" s="53"/>
      <c r="I3170" s="53"/>
      <c r="J3170" s="53"/>
    </row>
    <row r="3171" spans="3:10" ht="27" customHeight="1">
      <c r="C3171" s="53"/>
      <c r="D3171" s="53"/>
      <c r="E3171" s="53"/>
      <c r="F3171" s="53"/>
      <c r="G3171" s="53"/>
      <c r="H3171" s="53"/>
      <c r="I3171" s="53"/>
      <c r="J3171" s="53"/>
    </row>
    <row r="3172" spans="3:10" ht="27" customHeight="1">
      <c r="C3172" s="53"/>
      <c r="D3172" s="53"/>
      <c r="E3172" s="53"/>
      <c r="F3172" s="53"/>
      <c r="G3172" s="53"/>
      <c r="H3172" s="53"/>
      <c r="I3172" s="53"/>
      <c r="J3172" s="53"/>
    </row>
    <row r="3173" spans="3:10" ht="27" customHeight="1">
      <c r="C3173" s="53"/>
      <c r="D3173" s="53"/>
      <c r="E3173" s="53"/>
      <c r="F3173" s="53"/>
      <c r="G3173" s="53"/>
      <c r="H3173" s="53"/>
      <c r="I3173" s="53"/>
      <c r="J3173" s="53"/>
    </row>
    <row r="3174" spans="3:10" ht="27" customHeight="1">
      <c r="C3174" s="53"/>
      <c r="D3174" s="53"/>
      <c r="E3174" s="53"/>
      <c r="F3174" s="53"/>
      <c r="G3174" s="53"/>
      <c r="H3174" s="53"/>
      <c r="I3174" s="53"/>
      <c r="J3174" s="53"/>
    </row>
    <row r="3175" spans="3:10" ht="27" customHeight="1">
      <c r="C3175" s="53"/>
      <c r="D3175" s="53"/>
      <c r="E3175" s="53"/>
      <c r="F3175" s="53"/>
      <c r="G3175" s="53"/>
      <c r="H3175" s="53"/>
      <c r="I3175" s="53"/>
      <c r="J3175" s="53"/>
    </row>
    <row r="3176" spans="3:10" ht="27" customHeight="1">
      <c r="C3176" s="53"/>
      <c r="D3176" s="53"/>
      <c r="E3176" s="53"/>
      <c r="F3176" s="53"/>
      <c r="G3176" s="53"/>
      <c r="H3176" s="53"/>
      <c r="I3176" s="53"/>
      <c r="J3176" s="53"/>
    </row>
    <row r="3177" spans="3:10" ht="27" customHeight="1">
      <c r="C3177" s="53"/>
      <c r="D3177" s="53"/>
      <c r="E3177" s="53"/>
      <c r="F3177" s="53"/>
      <c r="G3177" s="53"/>
      <c r="H3177" s="53"/>
      <c r="I3177" s="53"/>
      <c r="J3177" s="53"/>
    </row>
    <row r="3178" spans="3:10" ht="27" customHeight="1">
      <c r="C3178" s="53"/>
      <c r="D3178" s="53"/>
      <c r="E3178" s="53"/>
      <c r="F3178" s="53"/>
      <c r="G3178" s="53"/>
      <c r="H3178" s="53"/>
      <c r="I3178" s="53"/>
      <c r="J3178" s="53"/>
    </row>
    <row r="3179" spans="3:10" ht="27" customHeight="1">
      <c r="C3179" s="53"/>
      <c r="D3179" s="53"/>
      <c r="E3179" s="53"/>
      <c r="F3179" s="53"/>
      <c r="G3179" s="53"/>
      <c r="H3179" s="53"/>
      <c r="I3179" s="53"/>
      <c r="J3179" s="53"/>
    </row>
    <row r="3180" spans="3:10" ht="27" customHeight="1">
      <c r="C3180" s="53"/>
      <c r="D3180" s="53"/>
      <c r="E3180" s="53"/>
      <c r="F3180" s="53"/>
      <c r="G3180" s="53"/>
      <c r="H3180" s="53"/>
      <c r="I3180" s="53"/>
      <c r="J3180" s="53"/>
    </row>
    <row r="3181" spans="3:10" ht="27" customHeight="1">
      <c r="C3181" s="53"/>
      <c r="D3181" s="53"/>
      <c r="E3181" s="53"/>
      <c r="F3181" s="53"/>
      <c r="G3181" s="53"/>
      <c r="H3181" s="53"/>
      <c r="I3181" s="53"/>
      <c r="J3181" s="53"/>
    </row>
    <row r="3182" spans="3:10" ht="27" customHeight="1">
      <c r="C3182" s="53"/>
      <c r="D3182" s="53"/>
      <c r="E3182" s="53"/>
      <c r="F3182" s="53"/>
      <c r="G3182" s="53"/>
      <c r="H3182" s="53"/>
      <c r="I3182" s="53"/>
      <c r="J3182" s="53"/>
    </row>
    <row r="3183" spans="3:10" ht="27" customHeight="1">
      <c r="C3183" s="53"/>
      <c r="D3183" s="53"/>
      <c r="E3183" s="53"/>
      <c r="F3183" s="53"/>
      <c r="G3183" s="53"/>
      <c r="H3183" s="53"/>
      <c r="I3183" s="53"/>
      <c r="J3183" s="53"/>
    </row>
    <row r="3184" spans="3:10" ht="27" customHeight="1">
      <c r="C3184" s="53"/>
      <c r="D3184" s="53"/>
      <c r="E3184" s="53"/>
      <c r="F3184" s="53"/>
      <c r="G3184" s="53"/>
      <c r="H3184" s="53"/>
      <c r="I3184" s="53"/>
      <c r="J3184" s="53"/>
    </row>
    <row r="3185" spans="3:10" ht="27" customHeight="1">
      <c r="C3185" s="53"/>
      <c r="D3185" s="53"/>
      <c r="E3185" s="53"/>
      <c r="F3185" s="53"/>
      <c r="G3185" s="53"/>
      <c r="H3185" s="53"/>
      <c r="I3185" s="53"/>
      <c r="J3185" s="53"/>
    </row>
    <row r="3186" spans="3:10" ht="27" customHeight="1">
      <c r="C3186" s="53"/>
      <c r="D3186" s="53"/>
      <c r="E3186" s="53"/>
      <c r="F3186" s="53"/>
      <c r="G3186" s="53"/>
      <c r="H3186" s="53"/>
      <c r="I3186" s="53"/>
      <c r="J3186" s="53"/>
    </row>
    <row r="3187" spans="3:10" ht="27" customHeight="1">
      <c r="C3187" s="53"/>
      <c r="D3187" s="53"/>
      <c r="E3187" s="53"/>
      <c r="F3187" s="53"/>
      <c r="G3187" s="53"/>
      <c r="H3187" s="53"/>
      <c r="I3187" s="53"/>
      <c r="J3187" s="53"/>
    </row>
    <row r="3188" spans="3:10" ht="27" customHeight="1">
      <c r="C3188" s="53"/>
      <c r="D3188" s="53"/>
      <c r="E3188" s="53"/>
      <c r="F3188" s="53"/>
      <c r="G3188" s="53"/>
      <c r="H3188" s="53"/>
      <c r="I3188" s="53"/>
      <c r="J3188" s="53"/>
    </row>
    <row r="3189" spans="3:10" ht="27" customHeight="1">
      <c r="C3189" s="53"/>
      <c r="D3189" s="53"/>
      <c r="E3189" s="53"/>
      <c r="F3189" s="53"/>
      <c r="G3189" s="53"/>
      <c r="H3189" s="53"/>
      <c r="I3189" s="53"/>
      <c r="J3189" s="53"/>
    </row>
    <row r="3190" spans="3:10" ht="27" customHeight="1">
      <c r="C3190" s="53"/>
      <c r="D3190" s="53"/>
      <c r="E3190" s="53"/>
      <c r="F3190" s="53"/>
      <c r="G3190" s="53"/>
      <c r="H3190" s="53"/>
      <c r="I3190" s="53"/>
      <c r="J3190" s="53"/>
    </row>
    <row r="3191" spans="3:10" ht="27" customHeight="1">
      <c r="C3191" s="53"/>
      <c r="D3191" s="53"/>
      <c r="E3191" s="53"/>
      <c r="F3191" s="53"/>
      <c r="G3191" s="53"/>
      <c r="H3191" s="53"/>
      <c r="I3191" s="53"/>
      <c r="J3191" s="53"/>
    </row>
    <row r="3192" spans="3:10" ht="27" customHeight="1">
      <c r="C3192" s="53"/>
      <c r="D3192" s="53"/>
      <c r="E3192" s="53"/>
      <c r="F3192" s="53"/>
      <c r="G3192" s="53"/>
      <c r="H3192" s="53"/>
      <c r="I3192" s="53"/>
      <c r="J3192" s="53"/>
    </row>
    <row r="3193" spans="3:10" ht="27" customHeight="1">
      <c r="C3193" s="53"/>
      <c r="D3193" s="53"/>
      <c r="E3193" s="53"/>
      <c r="F3193" s="53"/>
      <c r="G3193" s="53"/>
      <c r="H3193" s="53"/>
      <c r="I3193" s="53"/>
      <c r="J3193" s="53"/>
    </row>
    <row r="3194" spans="3:10" ht="27" customHeight="1">
      <c r="C3194" s="53"/>
      <c r="D3194" s="53"/>
      <c r="E3194" s="53"/>
      <c r="F3194" s="53"/>
      <c r="G3194" s="53"/>
      <c r="H3194" s="53"/>
      <c r="I3194" s="53"/>
      <c r="J3194" s="53"/>
    </row>
    <row r="3195" spans="3:10" ht="27" customHeight="1">
      <c r="C3195" s="53"/>
      <c r="D3195" s="53"/>
      <c r="E3195" s="53"/>
      <c r="F3195" s="53"/>
      <c r="G3195" s="53"/>
      <c r="H3195" s="53"/>
      <c r="I3195" s="53"/>
      <c r="J3195" s="53"/>
    </row>
    <row r="3196" spans="3:10" ht="27" customHeight="1">
      <c r="C3196" s="53"/>
      <c r="D3196" s="53"/>
      <c r="E3196" s="53"/>
      <c r="F3196" s="53"/>
      <c r="G3196" s="53"/>
      <c r="H3196" s="53"/>
      <c r="I3196" s="53"/>
      <c r="J3196" s="53"/>
    </row>
    <row r="3197" spans="3:10" ht="27" customHeight="1">
      <c r="C3197" s="53"/>
      <c r="D3197" s="53"/>
      <c r="E3197" s="53"/>
      <c r="F3197" s="53"/>
      <c r="G3197" s="53"/>
      <c r="H3197" s="53"/>
      <c r="I3197" s="53"/>
      <c r="J3197" s="53"/>
    </row>
    <row r="3198" spans="3:10" ht="27" customHeight="1">
      <c r="C3198" s="53"/>
      <c r="D3198" s="53"/>
      <c r="E3198" s="53"/>
      <c r="F3198" s="53"/>
      <c r="G3198" s="53"/>
      <c r="H3198" s="53"/>
      <c r="I3198" s="53"/>
      <c r="J3198" s="53"/>
    </row>
    <row r="3199" spans="3:10" ht="27" customHeight="1">
      <c r="C3199" s="53"/>
      <c r="D3199" s="53"/>
      <c r="E3199" s="53"/>
      <c r="F3199" s="53"/>
      <c r="G3199" s="53"/>
      <c r="H3199" s="53"/>
      <c r="I3199" s="53"/>
      <c r="J3199" s="53"/>
    </row>
    <row r="3200" spans="3:10" ht="27" customHeight="1">
      <c r="C3200" s="53"/>
      <c r="D3200" s="53"/>
      <c r="E3200" s="53"/>
      <c r="F3200" s="53"/>
      <c r="G3200" s="53"/>
      <c r="H3200" s="53"/>
      <c r="I3200" s="53"/>
      <c r="J3200" s="53"/>
    </row>
    <row r="3201" spans="3:10" ht="27" customHeight="1">
      <c r="C3201" s="53"/>
      <c r="D3201" s="53"/>
      <c r="E3201" s="53"/>
      <c r="F3201" s="53"/>
      <c r="G3201" s="53"/>
      <c r="H3201" s="53"/>
      <c r="I3201" s="53"/>
      <c r="J3201" s="53"/>
    </row>
    <row r="3202" spans="3:10" ht="27" customHeight="1">
      <c r="C3202" s="53"/>
      <c r="D3202" s="53"/>
      <c r="E3202" s="53"/>
      <c r="F3202" s="53"/>
      <c r="G3202" s="53"/>
      <c r="H3202" s="53"/>
      <c r="I3202" s="53"/>
      <c r="J3202" s="53"/>
    </row>
    <row r="3203" spans="3:10" ht="27" customHeight="1">
      <c r="C3203" s="53"/>
      <c r="D3203" s="53"/>
      <c r="E3203" s="53"/>
      <c r="F3203" s="53"/>
      <c r="G3203" s="53"/>
      <c r="H3203" s="53"/>
      <c r="I3203" s="53"/>
      <c r="J3203" s="53"/>
    </row>
    <row r="3204" spans="3:10" ht="27" customHeight="1">
      <c r="C3204" s="53"/>
      <c r="D3204" s="53"/>
      <c r="E3204" s="53"/>
      <c r="F3204" s="53"/>
      <c r="G3204" s="53"/>
      <c r="H3204" s="53"/>
      <c r="I3204" s="53"/>
      <c r="J3204" s="53"/>
    </row>
    <row r="3205" spans="3:10" ht="27" customHeight="1">
      <c r="C3205" s="53"/>
      <c r="D3205" s="53"/>
      <c r="E3205" s="53"/>
      <c r="F3205" s="53"/>
      <c r="G3205" s="53"/>
      <c r="H3205" s="53"/>
      <c r="I3205" s="53"/>
      <c r="J3205" s="53"/>
    </row>
    <row r="3206" spans="3:10" ht="27" customHeight="1">
      <c r="C3206" s="53"/>
      <c r="D3206" s="53"/>
      <c r="E3206" s="53"/>
      <c r="F3206" s="53"/>
      <c r="G3206" s="53"/>
      <c r="H3206" s="53"/>
      <c r="I3206" s="53"/>
      <c r="J3206" s="53"/>
    </row>
    <row r="3207" spans="3:10" ht="27" customHeight="1">
      <c r="C3207" s="53"/>
      <c r="D3207" s="53"/>
      <c r="E3207" s="53"/>
      <c r="F3207" s="53"/>
      <c r="G3207" s="53"/>
      <c r="H3207" s="53"/>
      <c r="I3207" s="53"/>
      <c r="J3207" s="53"/>
    </row>
    <row r="3208" spans="3:10" ht="27" customHeight="1">
      <c r="C3208" s="53"/>
      <c r="D3208" s="53"/>
      <c r="E3208" s="53"/>
      <c r="F3208" s="53"/>
      <c r="G3208" s="53"/>
      <c r="H3208" s="53"/>
      <c r="I3208" s="53"/>
      <c r="J3208" s="53"/>
    </row>
    <row r="3209" spans="3:10" ht="27" customHeight="1">
      <c r="C3209" s="53"/>
      <c r="D3209" s="53"/>
      <c r="E3209" s="53"/>
      <c r="F3209" s="53"/>
      <c r="G3209" s="53"/>
      <c r="H3209" s="53"/>
      <c r="I3209" s="53"/>
      <c r="J3209" s="53"/>
    </row>
    <row r="3210" spans="3:10" ht="27" customHeight="1">
      <c r="C3210" s="53"/>
      <c r="D3210" s="53"/>
      <c r="E3210" s="53"/>
      <c r="F3210" s="53"/>
      <c r="G3210" s="53"/>
      <c r="H3210" s="53"/>
      <c r="I3210" s="53"/>
      <c r="J3210" s="53"/>
    </row>
    <row r="3211" spans="3:10" ht="27" customHeight="1">
      <c r="C3211" s="53"/>
      <c r="D3211" s="53"/>
      <c r="E3211" s="53"/>
      <c r="F3211" s="53"/>
      <c r="G3211" s="53"/>
      <c r="H3211" s="53"/>
      <c r="I3211" s="53"/>
      <c r="J3211" s="53"/>
    </row>
    <row r="3212" spans="3:10" ht="27" customHeight="1">
      <c r="C3212" s="53"/>
      <c r="D3212" s="53"/>
      <c r="E3212" s="53"/>
      <c r="F3212" s="53"/>
      <c r="G3212" s="53"/>
      <c r="H3212" s="53"/>
      <c r="I3212" s="53"/>
      <c r="J3212" s="53"/>
    </row>
    <row r="3213" spans="3:10" ht="27" customHeight="1">
      <c r="C3213" s="53"/>
      <c r="D3213" s="53"/>
      <c r="E3213" s="53"/>
      <c r="F3213" s="53"/>
      <c r="G3213" s="53"/>
      <c r="H3213" s="53"/>
      <c r="I3213" s="53"/>
      <c r="J3213" s="53"/>
    </row>
    <row r="3214" spans="3:10" ht="27" customHeight="1">
      <c r="C3214" s="53"/>
      <c r="D3214" s="53"/>
      <c r="E3214" s="53"/>
      <c r="F3214" s="53"/>
      <c r="G3214" s="53"/>
      <c r="H3214" s="53"/>
      <c r="I3214" s="53"/>
      <c r="J3214" s="53"/>
    </row>
    <row r="3215" spans="3:10" ht="27" customHeight="1">
      <c r="C3215" s="53"/>
      <c r="D3215" s="53"/>
      <c r="E3215" s="53"/>
      <c r="F3215" s="53"/>
      <c r="G3215" s="53"/>
      <c r="H3215" s="53"/>
      <c r="I3215" s="53"/>
      <c r="J3215" s="53"/>
    </row>
    <row r="3216" spans="3:10" ht="27" customHeight="1">
      <c r="C3216" s="53"/>
      <c r="D3216" s="53"/>
      <c r="E3216" s="53"/>
      <c r="F3216" s="53"/>
      <c r="G3216" s="53"/>
      <c r="H3216" s="53"/>
      <c r="I3216" s="53"/>
      <c r="J3216" s="53"/>
    </row>
    <row r="3217" spans="3:10" ht="27" customHeight="1">
      <c r="C3217" s="53"/>
      <c r="D3217" s="53"/>
      <c r="E3217" s="53"/>
      <c r="F3217" s="53"/>
      <c r="G3217" s="53"/>
      <c r="H3217" s="53"/>
      <c r="I3217" s="53"/>
      <c r="J3217" s="53"/>
    </row>
    <row r="3218" spans="3:10" ht="27" customHeight="1">
      <c r="C3218" s="53"/>
      <c r="D3218" s="53"/>
      <c r="E3218" s="53"/>
      <c r="F3218" s="53"/>
      <c r="G3218" s="53"/>
      <c r="H3218" s="53"/>
      <c r="I3218" s="53"/>
      <c r="J3218" s="53"/>
    </row>
    <row r="3219" spans="3:10" ht="27" customHeight="1">
      <c r="C3219" s="53"/>
      <c r="D3219" s="53"/>
      <c r="E3219" s="53"/>
      <c r="F3219" s="53"/>
      <c r="G3219" s="53"/>
      <c r="H3219" s="53"/>
      <c r="I3219" s="53"/>
      <c r="J3219" s="53"/>
    </row>
    <row r="3220" spans="3:10" ht="27" customHeight="1">
      <c r="C3220" s="53"/>
      <c r="D3220" s="53"/>
      <c r="E3220" s="53"/>
      <c r="F3220" s="53"/>
      <c r="G3220" s="53"/>
      <c r="H3220" s="53"/>
      <c r="I3220" s="53"/>
      <c r="J3220" s="53"/>
    </row>
    <row r="3221" spans="3:10" ht="27" customHeight="1">
      <c r="C3221" s="53"/>
      <c r="D3221" s="53"/>
      <c r="E3221" s="53"/>
      <c r="F3221" s="53"/>
      <c r="G3221" s="53"/>
      <c r="H3221" s="53"/>
      <c r="I3221" s="53"/>
      <c r="J3221" s="53"/>
    </row>
    <row r="3222" spans="3:10" ht="27" customHeight="1">
      <c r="C3222" s="53"/>
      <c r="D3222" s="53"/>
      <c r="E3222" s="53"/>
      <c r="F3222" s="53"/>
      <c r="G3222" s="53"/>
      <c r="H3222" s="53"/>
      <c r="I3222" s="53"/>
      <c r="J3222" s="53"/>
    </row>
    <row r="3223" spans="3:10" ht="27" customHeight="1">
      <c r="C3223" s="53"/>
      <c r="D3223" s="53"/>
      <c r="E3223" s="53"/>
      <c r="F3223" s="53"/>
      <c r="G3223" s="53"/>
      <c r="H3223" s="53"/>
      <c r="I3223" s="53"/>
      <c r="J3223" s="53"/>
    </row>
    <row r="3224" spans="3:10" ht="27" customHeight="1">
      <c r="C3224" s="53"/>
      <c r="D3224" s="53"/>
      <c r="E3224" s="53"/>
      <c r="F3224" s="53"/>
      <c r="G3224" s="53"/>
      <c r="H3224" s="53"/>
      <c r="I3224" s="53"/>
      <c r="J3224" s="53"/>
    </row>
    <row r="3225" spans="3:10" ht="27" customHeight="1">
      <c r="C3225" s="53"/>
      <c r="D3225" s="53"/>
      <c r="E3225" s="53"/>
      <c r="F3225" s="53"/>
      <c r="G3225" s="53"/>
      <c r="H3225" s="53"/>
      <c r="I3225" s="53"/>
      <c r="J3225" s="53"/>
    </row>
    <row r="3226" spans="3:10" ht="27" customHeight="1">
      <c r="C3226" s="53"/>
      <c r="D3226" s="53"/>
      <c r="E3226" s="53"/>
      <c r="F3226" s="53"/>
      <c r="G3226" s="53"/>
      <c r="H3226" s="53"/>
      <c r="I3226" s="53"/>
      <c r="J3226" s="53"/>
    </row>
    <row r="3227" spans="3:10" ht="27" customHeight="1">
      <c r="C3227" s="53"/>
      <c r="D3227" s="53"/>
      <c r="E3227" s="53"/>
      <c r="F3227" s="53"/>
      <c r="G3227" s="53"/>
      <c r="H3227" s="53"/>
      <c r="I3227" s="53"/>
      <c r="J3227" s="53"/>
    </row>
    <row r="3228" spans="3:10" ht="27" customHeight="1">
      <c r="C3228" s="53"/>
      <c r="D3228" s="53"/>
      <c r="E3228" s="53"/>
      <c r="F3228" s="53"/>
      <c r="G3228" s="53"/>
      <c r="H3228" s="53"/>
      <c r="I3228" s="53"/>
      <c r="J3228" s="53"/>
    </row>
    <row r="3229" spans="3:10" ht="27" customHeight="1">
      <c r="C3229" s="53"/>
      <c r="D3229" s="53"/>
      <c r="E3229" s="53"/>
      <c r="F3229" s="53"/>
      <c r="G3229" s="53"/>
      <c r="H3229" s="53"/>
      <c r="I3229" s="53"/>
      <c r="J3229" s="53"/>
    </row>
    <row r="3230" spans="3:10" ht="27" customHeight="1">
      <c r="C3230" s="53"/>
      <c r="D3230" s="53"/>
      <c r="E3230" s="53"/>
      <c r="F3230" s="53"/>
      <c r="G3230" s="53"/>
      <c r="H3230" s="53"/>
      <c r="I3230" s="53"/>
      <c r="J3230" s="53"/>
    </row>
    <row r="3231" spans="3:10" ht="27" customHeight="1">
      <c r="C3231" s="53"/>
      <c r="D3231" s="53"/>
      <c r="E3231" s="53"/>
      <c r="F3231" s="53"/>
      <c r="G3231" s="53"/>
      <c r="H3231" s="53"/>
      <c r="I3231" s="53"/>
      <c r="J3231" s="53"/>
    </row>
    <row r="3232" spans="3:10" ht="27" customHeight="1">
      <c r="C3232" s="53"/>
      <c r="D3232" s="53"/>
      <c r="E3232" s="53"/>
      <c r="F3232" s="53"/>
      <c r="G3232" s="53"/>
      <c r="H3232" s="53"/>
      <c r="I3232" s="53"/>
      <c r="J3232" s="53"/>
    </row>
    <row r="3233" spans="3:10" ht="27" customHeight="1">
      <c r="C3233" s="53"/>
      <c r="D3233" s="53"/>
      <c r="E3233" s="53"/>
      <c r="F3233" s="53"/>
      <c r="G3233" s="53"/>
      <c r="H3233" s="53"/>
      <c r="I3233" s="53"/>
      <c r="J3233" s="53"/>
    </row>
    <row r="3234" spans="3:10" ht="27" customHeight="1">
      <c r="C3234" s="53"/>
      <c r="D3234" s="53"/>
      <c r="E3234" s="53"/>
      <c r="F3234" s="53"/>
      <c r="G3234" s="53"/>
      <c r="H3234" s="53"/>
      <c r="I3234" s="53"/>
      <c r="J3234" s="53"/>
    </row>
    <row r="3235" spans="3:10" ht="27" customHeight="1">
      <c r="C3235" s="53"/>
      <c r="D3235" s="53"/>
      <c r="E3235" s="53"/>
      <c r="F3235" s="53"/>
      <c r="G3235" s="53"/>
      <c r="H3235" s="53"/>
      <c r="I3235" s="53"/>
      <c r="J3235" s="53"/>
    </row>
    <row r="3236" spans="3:10" ht="27" customHeight="1">
      <c r="C3236" s="53"/>
      <c r="D3236" s="53"/>
      <c r="E3236" s="53"/>
      <c r="F3236" s="53"/>
      <c r="G3236" s="53"/>
      <c r="H3236" s="53"/>
      <c r="I3236" s="53"/>
      <c r="J3236" s="53"/>
    </row>
    <row r="3237" spans="3:10" ht="27" customHeight="1">
      <c r="C3237" s="53"/>
      <c r="D3237" s="53"/>
      <c r="E3237" s="53"/>
      <c r="F3237" s="53"/>
      <c r="G3237" s="53"/>
      <c r="H3237" s="53"/>
      <c r="I3237" s="53"/>
      <c r="J3237" s="53"/>
    </row>
    <row r="3238" spans="3:10" ht="27" customHeight="1">
      <c r="C3238" s="53"/>
      <c r="D3238" s="53"/>
      <c r="E3238" s="53"/>
      <c r="F3238" s="53"/>
      <c r="G3238" s="53"/>
      <c r="H3238" s="53"/>
      <c r="I3238" s="53"/>
      <c r="J3238" s="53"/>
    </row>
    <row r="3239" spans="3:10" ht="27" customHeight="1">
      <c r="C3239" s="53"/>
      <c r="D3239" s="53"/>
      <c r="E3239" s="53"/>
      <c r="F3239" s="53"/>
      <c r="G3239" s="53"/>
      <c r="H3239" s="53"/>
      <c r="I3239" s="53"/>
      <c r="J3239" s="53"/>
    </row>
    <row r="3240" spans="3:10" ht="27" customHeight="1">
      <c r="C3240" s="53"/>
      <c r="D3240" s="53"/>
      <c r="E3240" s="53"/>
      <c r="F3240" s="53"/>
      <c r="G3240" s="53"/>
      <c r="H3240" s="53"/>
      <c r="I3240" s="53"/>
      <c r="J3240" s="53"/>
    </row>
    <row r="3241" spans="3:10" ht="27" customHeight="1">
      <c r="C3241" s="53"/>
      <c r="D3241" s="53"/>
      <c r="E3241" s="53"/>
      <c r="F3241" s="53"/>
      <c r="G3241" s="53"/>
      <c r="H3241" s="53"/>
      <c r="I3241" s="53"/>
      <c r="J3241" s="53"/>
    </row>
    <row r="3242" spans="3:10" ht="27" customHeight="1">
      <c r="C3242" s="53"/>
      <c r="D3242" s="53"/>
      <c r="E3242" s="53"/>
      <c r="F3242" s="53"/>
      <c r="G3242" s="53"/>
      <c r="H3242" s="53"/>
      <c r="I3242" s="53"/>
      <c r="J3242" s="53"/>
    </row>
    <row r="3243" spans="3:10" ht="27" customHeight="1">
      <c r="C3243" s="53"/>
      <c r="D3243" s="53"/>
      <c r="E3243" s="53"/>
      <c r="F3243" s="53"/>
      <c r="G3243" s="53"/>
      <c r="H3243" s="53"/>
      <c r="I3243" s="53"/>
      <c r="J3243" s="53"/>
    </row>
    <row r="3244" spans="3:10" ht="27" customHeight="1">
      <c r="C3244" s="53"/>
      <c r="D3244" s="53"/>
      <c r="E3244" s="53"/>
      <c r="F3244" s="53"/>
      <c r="G3244" s="53"/>
      <c r="H3244" s="53"/>
      <c r="I3244" s="53"/>
      <c r="J3244" s="53"/>
    </row>
    <row r="3245" spans="3:10" ht="27" customHeight="1">
      <c r="C3245" s="53"/>
      <c r="D3245" s="53"/>
      <c r="E3245" s="53"/>
      <c r="F3245" s="53"/>
      <c r="G3245" s="53"/>
      <c r="H3245" s="53"/>
      <c r="I3245" s="53"/>
      <c r="J3245" s="53"/>
    </row>
    <row r="3246" spans="3:10" ht="27" customHeight="1">
      <c r="C3246" s="53"/>
      <c r="D3246" s="53"/>
      <c r="E3246" s="53"/>
      <c r="F3246" s="53"/>
      <c r="G3246" s="53"/>
      <c r="H3246" s="53"/>
      <c r="I3246" s="53"/>
      <c r="J3246" s="53"/>
    </row>
    <row r="3247" spans="3:10" ht="27" customHeight="1">
      <c r="C3247" s="53"/>
      <c r="D3247" s="53"/>
      <c r="E3247" s="53"/>
      <c r="F3247" s="53"/>
      <c r="G3247" s="53"/>
      <c r="H3247" s="53"/>
      <c r="I3247" s="53"/>
      <c r="J3247" s="53"/>
    </row>
    <row r="3248" spans="3:10" ht="27" customHeight="1">
      <c r="C3248" s="53"/>
      <c r="D3248" s="53"/>
      <c r="E3248" s="53"/>
      <c r="F3248" s="53"/>
      <c r="G3248" s="53"/>
      <c r="H3248" s="53"/>
      <c r="I3248" s="53"/>
      <c r="J3248" s="53"/>
    </row>
    <row r="3249" spans="3:10" ht="27" customHeight="1">
      <c r="C3249" s="53"/>
      <c r="D3249" s="53"/>
      <c r="E3249" s="53"/>
      <c r="F3249" s="53"/>
      <c r="G3249" s="53"/>
      <c r="H3249" s="53"/>
      <c r="I3249" s="53"/>
      <c r="J3249" s="53"/>
    </row>
    <row r="3250" spans="3:10" ht="27" customHeight="1">
      <c r="C3250" s="53"/>
      <c r="D3250" s="53"/>
      <c r="E3250" s="53"/>
      <c r="F3250" s="53"/>
      <c r="G3250" s="53"/>
      <c r="H3250" s="53"/>
      <c r="I3250" s="53"/>
      <c r="J3250" s="53"/>
    </row>
    <row r="3251" spans="3:10" ht="27" customHeight="1">
      <c r="C3251" s="53"/>
      <c r="D3251" s="53"/>
      <c r="E3251" s="53"/>
      <c r="F3251" s="53"/>
      <c r="G3251" s="53"/>
      <c r="H3251" s="53"/>
      <c r="I3251" s="53"/>
      <c r="J3251" s="53"/>
    </row>
    <row r="3252" spans="3:10" ht="27" customHeight="1">
      <c r="C3252" s="53"/>
      <c r="D3252" s="53"/>
      <c r="E3252" s="53"/>
      <c r="F3252" s="53"/>
      <c r="G3252" s="53"/>
      <c r="H3252" s="53"/>
      <c r="I3252" s="53"/>
      <c r="J3252" s="53"/>
    </row>
    <row r="3253" spans="3:10" ht="27" customHeight="1">
      <c r="C3253" s="53"/>
      <c r="D3253" s="53"/>
      <c r="E3253" s="53"/>
      <c r="F3253" s="53"/>
      <c r="G3253" s="53"/>
      <c r="H3253" s="53"/>
      <c r="I3253" s="53"/>
      <c r="J3253" s="53"/>
    </row>
    <row r="3254" spans="3:10" ht="27" customHeight="1">
      <c r="C3254" s="53"/>
      <c r="D3254" s="53"/>
      <c r="E3254" s="53"/>
      <c r="F3254" s="53"/>
      <c r="G3254" s="53"/>
      <c r="H3254" s="53"/>
      <c r="I3254" s="53"/>
      <c r="J3254" s="53"/>
    </row>
    <row r="3255" spans="3:10" ht="27" customHeight="1">
      <c r="C3255" s="53"/>
      <c r="D3255" s="53"/>
      <c r="E3255" s="53"/>
      <c r="F3255" s="53"/>
      <c r="G3255" s="53"/>
      <c r="H3255" s="53"/>
      <c r="I3255" s="53"/>
      <c r="J3255" s="53"/>
    </row>
    <row r="3256" spans="3:10" ht="27" customHeight="1">
      <c r="C3256" s="53"/>
      <c r="D3256" s="53"/>
      <c r="E3256" s="53"/>
      <c r="F3256" s="53"/>
      <c r="G3256" s="53"/>
      <c r="H3256" s="53"/>
      <c r="I3256" s="53"/>
      <c r="J3256" s="53"/>
    </row>
    <row r="3257" spans="3:10" ht="27" customHeight="1">
      <c r="C3257" s="53"/>
      <c r="D3257" s="53"/>
      <c r="E3257" s="53"/>
      <c r="F3257" s="53"/>
      <c r="G3257" s="53"/>
      <c r="H3257" s="53"/>
      <c r="I3257" s="53"/>
      <c r="J3257" s="53"/>
    </row>
    <row r="3258" spans="3:10" ht="27" customHeight="1">
      <c r="C3258" s="53"/>
      <c r="D3258" s="53"/>
      <c r="E3258" s="53"/>
      <c r="F3258" s="53"/>
      <c r="G3258" s="53"/>
      <c r="H3258" s="53"/>
      <c r="I3258" s="53"/>
      <c r="J3258" s="53"/>
    </row>
    <row r="3259" spans="3:10" ht="27" customHeight="1">
      <c r="C3259" s="53"/>
      <c r="D3259" s="53"/>
      <c r="E3259" s="53"/>
      <c r="F3259" s="53"/>
      <c r="G3259" s="53"/>
      <c r="H3259" s="53"/>
      <c r="I3259" s="53"/>
      <c r="J3259" s="53"/>
    </row>
    <row r="3260" spans="3:10" ht="27" customHeight="1">
      <c r="C3260" s="53"/>
      <c r="D3260" s="53"/>
      <c r="E3260" s="53"/>
      <c r="F3260" s="53"/>
      <c r="G3260" s="53"/>
      <c r="H3260" s="53"/>
      <c r="I3260" s="53"/>
      <c r="J3260" s="53"/>
    </row>
    <row r="3261" spans="3:10" ht="27" customHeight="1">
      <c r="C3261" s="53"/>
      <c r="D3261" s="53"/>
      <c r="E3261" s="53"/>
      <c r="F3261" s="53"/>
      <c r="G3261" s="53"/>
      <c r="H3261" s="53"/>
      <c r="I3261" s="53"/>
      <c r="J3261" s="53"/>
    </row>
    <row r="3262" spans="3:10" ht="27" customHeight="1">
      <c r="C3262" s="53"/>
      <c r="D3262" s="53"/>
      <c r="E3262" s="53"/>
      <c r="F3262" s="53"/>
      <c r="G3262" s="53"/>
      <c r="H3262" s="53"/>
      <c r="I3262" s="53"/>
      <c r="J3262" s="53"/>
    </row>
    <row r="3263" spans="3:10" ht="27" customHeight="1">
      <c r="C3263" s="53"/>
      <c r="D3263" s="53"/>
      <c r="E3263" s="53"/>
      <c r="F3263" s="53"/>
      <c r="G3263" s="53"/>
      <c r="H3263" s="53"/>
      <c r="I3263" s="53"/>
      <c r="J3263" s="53"/>
    </row>
    <row r="3264" spans="3:10" ht="27" customHeight="1">
      <c r="C3264" s="53"/>
      <c r="D3264" s="53"/>
      <c r="E3264" s="53"/>
      <c r="F3264" s="53"/>
      <c r="G3264" s="53"/>
      <c r="H3264" s="53"/>
      <c r="I3264" s="53"/>
      <c r="J3264" s="53"/>
    </row>
    <row r="3265" spans="3:10" ht="27" customHeight="1">
      <c r="C3265" s="53"/>
      <c r="D3265" s="53"/>
      <c r="E3265" s="53"/>
      <c r="F3265" s="53"/>
      <c r="G3265" s="53"/>
      <c r="H3265" s="53"/>
      <c r="I3265" s="53"/>
      <c r="J3265" s="53"/>
    </row>
    <row r="3266" spans="3:10" ht="27" customHeight="1">
      <c r="C3266" s="53"/>
      <c r="D3266" s="53"/>
      <c r="E3266" s="53"/>
      <c r="F3266" s="53"/>
      <c r="G3266" s="53"/>
      <c r="H3266" s="53"/>
      <c r="I3266" s="53"/>
      <c r="J3266" s="53"/>
    </row>
    <row r="3267" spans="3:10" ht="27" customHeight="1">
      <c r="C3267" s="53"/>
      <c r="D3267" s="53"/>
      <c r="E3267" s="53"/>
      <c r="F3267" s="53"/>
      <c r="G3267" s="53"/>
      <c r="H3267" s="53"/>
      <c r="I3267" s="53"/>
      <c r="J3267" s="53"/>
    </row>
    <row r="3268" spans="3:10" ht="27" customHeight="1">
      <c r="C3268" s="53"/>
      <c r="D3268" s="53"/>
      <c r="E3268" s="53"/>
      <c r="F3268" s="53"/>
      <c r="G3268" s="53"/>
      <c r="H3268" s="53"/>
      <c r="I3268" s="53"/>
      <c r="J3268" s="53"/>
    </row>
    <row r="3269" spans="3:10" ht="27" customHeight="1">
      <c r="C3269" s="53"/>
      <c r="D3269" s="53"/>
      <c r="E3269" s="53"/>
      <c r="F3269" s="53"/>
      <c r="G3269" s="53"/>
      <c r="H3269" s="53"/>
      <c r="I3269" s="53"/>
      <c r="J3269" s="53"/>
    </row>
    <row r="3270" spans="3:10" ht="27" customHeight="1">
      <c r="C3270" s="53"/>
      <c r="D3270" s="53"/>
      <c r="E3270" s="53"/>
      <c r="F3270" s="53"/>
      <c r="G3270" s="53"/>
      <c r="H3270" s="53"/>
      <c r="I3270" s="53"/>
      <c r="J3270" s="53"/>
    </row>
    <row r="3271" spans="3:10" ht="27" customHeight="1">
      <c r="C3271" s="53"/>
      <c r="D3271" s="53"/>
      <c r="E3271" s="53"/>
      <c r="F3271" s="53"/>
      <c r="G3271" s="53"/>
      <c r="H3271" s="53"/>
      <c r="I3271" s="53"/>
      <c r="J3271" s="53"/>
    </row>
    <row r="3272" spans="3:10" ht="27" customHeight="1">
      <c r="C3272" s="53"/>
      <c r="D3272" s="53"/>
      <c r="E3272" s="53"/>
      <c r="F3272" s="53"/>
      <c r="G3272" s="53"/>
      <c r="H3272" s="53"/>
      <c r="I3272" s="53"/>
      <c r="J3272" s="53"/>
    </row>
    <row r="3273" spans="3:10" ht="27" customHeight="1">
      <c r="C3273" s="53"/>
      <c r="D3273" s="53"/>
      <c r="E3273" s="53"/>
      <c r="F3273" s="53"/>
      <c r="G3273" s="53"/>
      <c r="H3273" s="53"/>
      <c r="I3273" s="53"/>
      <c r="J3273" s="53"/>
    </row>
    <row r="3274" spans="3:10" ht="27" customHeight="1">
      <c r="C3274" s="53"/>
      <c r="D3274" s="53"/>
      <c r="E3274" s="53"/>
      <c r="F3274" s="53"/>
      <c r="G3274" s="53"/>
      <c r="H3274" s="53"/>
      <c r="I3274" s="53"/>
      <c r="J3274" s="53"/>
    </row>
    <row r="3275" spans="3:10" ht="27" customHeight="1">
      <c r="C3275" s="53"/>
      <c r="D3275" s="53"/>
      <c r="E3275" s="53"/>
      <c r="F3275" s="53"/>
      <c r="G3275" s="53"/>
      <c r="H3275" s="53"/>
      <c r="I3275" s="53"/>
      <c r="J3275" s="53"/>
    </row>
    <row r="3276" spans="3:10" ht="27" customHeight="1">
      <c r="C3276" s="53"/>
      <c r="D3276" s="53"/>
      <c r="E3276" s="53"/>
      <c r="F3276" s="53"/>
      <c r="G3276" s="53"/>
      <c r="H3276" s="53"/>
      <c r="I3276" s="53"/>
      <c r="J3276" s="53"/>
    </row>
    <row r="3277" spans="3:10" ht="27" customHeight="1">
      <c r="C3277" s="53"/>
      <c r="D3277" s="53"/>
      <c r="E3277" s="53"/>
      <c r="F3277" s="53"/>
      <c r="G3277" s="53"/>
      <c r="H3277" s="53"/>
      <c r="I3277" s="53"/>
      <c r="J3277" s="53"/>
    </row>
    <row r="3278" spans="3:10" ht="27" customHeight="1">
      <c r="C3278" s="53"/>
      <c r="D3278" s="53"/>
      <c r="E3278" s="53"/>
      <c r="F3278" s="53"/>
      <c r="G3278" s="53"/>
      <c r="H3278" s="53"/>
      <c r="I3278" s="53"/>
      <c r="J3278" s="53"/>
    </row>
    <row r="3279" spans="3:10" ht="27" customHeight="1">
      <c r="C3279" s="53"/>
      <c r="D3279" s="53"/>
      <c r="E3279" s="53"/>
      <c r="F3279" s="53"/>
      <c r="G3279" s="53"/>
      <c r="H3279" s="53"/>
      <c r="I3279" s="53"/>
      <c r="J3279" s="53"/>
    </row>
    <row r="3280" spans="3:10" ht="27" customHeight="1">
      <c r="C3280" s="53"/>
      <c r="D3280" s="53"/>
      <c r="E3280" s="53"/>
      <c r="F3280" s="53"/>
      <c r="G3280" s="53"/>
      <c r="H3280" s="53"/>
      <c r="I3280" s="53"/>
      <c r="J3280" s="53"/>
    </row>
    <row r="3281" spans="3:10" ht="27" customHeight="1">
      <c r="C3281" s="53"/>
      <c r="D3281" s="53"/>
      <c r="E3281" s="53"/>
      <c r="F3281" s="53"/>
      <c r="G3281" s="53"/>
      <c r="H3281" s="53"/>
      <c r="I3281" s="53"/>
      <c r="J3281" s="53"/>
    </row>
    <row r="3282" spans="3:10" ht="27" customHeight="1">
      <c r="C3282" s="53"/>
      <c r="D3282" s="53"/>
      <c r="E3282" s="53"/>
      <c r="F3282" s="53"/>
      <c r="G3282" s="53"/>
      <c r="H3282" s="53"/>
      <c r="I3282" s="53"/>
      <c r="J3282" s="53"/>
    </row>
    <row r="3283" spans="3:10" ht="27" customHeight="1">
      <c r="C3283" s="53"/>
      <c r="D3283" s="53"/>
      <c r="E3283" s="53"/>
      <c r="F3283" s="53"/>
      <c r="G3283" s="53"/>
      <c r="H3283" s="53"/>
      <c r="I3283" s="53"/>
      <c r="J3283" s="53"/>
    </row>
    <row r="3284" spans="3:10" ht="27" customHeight="1">
      <c r="C3284" s="53"/>
      <c r="D3284" s="53"/>
      <c r="E3284" s="53"/>
      <c r="F3284" s="53"/>
      <c r="G3284" s="53"/>
      <c r="H3284" s="53"/>
      <c r="I3284" s="53"/>
      <c r="J3284" s="53"/>
    </row>
    <row r="3285" spans="3:10" ht="27" customHeight="1">
      <c r="C3285" s="53"/>
      <c r="D3285" s="53"/>
      <c r="E3285" s="53"/>
      <c r="F3285" s="53"/>
      <c r="G3285" s="53"/>
      <c r="H3285" s="53"/>
      <c r="I3285" s="53"/>
      <c r="J3285" s="53"/>
    </row>
    <row r="3286" spans="3:10" ht="27" customHeight="1">
      <c r="C3286" s="53"/>
      <c r="D3286" s="53"/>
      <c r="E3286" s="53"/>
      <c r="F3286" s="53"/>
      <c r="G3286" s="53"/>
      <c r="H3286" s="53"/>
      <c r="I3286" s="53"/>
      <c r="J3286" s="53"/>
    </row>
    <row r="3287" spans="3:10" ht="27" customHeight="1">
      <c r="C3287" s="53"/>
      <c r="D3287" s="53"/>
      <c r="E3287" s="53"/>
      <c r="F3287" s="53"/>
      <c r="G3287" s="53"/>
      <c r="H3287" s="53"/>
      <c r="I3287" s="53"/>
      <c r="J3287" s="53"/>
    </row>
    <row r="3288" spans="3:10" ht="27" customHeight="1">
      <c r="C3288" s="53"/>
      <c r="D3288" s="53"/>
      <c r="E3288" s="53"/>
      <c r="F3288" s="53"/>
      <c r="G3288" s="53"/>
      <c r="H3288" s="53"/>
      <c r="I3288" s="53"/>
      <c r="J3288" s="53"/>
    </row>
    <row r="3289" spans="3:10" ht="27" customHeight="1">
      <c r="C3289" s="53"/>
      <c r="D3289" s="53"/>
      <c r="E3289" s="53"/>
      <c r="F3289" s="53"/>
      <c r="G3289" s="53"/>
      <c r="H3289" s="53"/>
      <c r="I3289" s="53"/>
      <c r="J3289" s="53"/>
    </row>
    <row r="3290" spans="3:10" ht="27" customHeight="1">
      <c r="C3290" s="53"/>
      <c r="D3290" s="53"/>
      <c r="E3290" s="53"/>
      <c r="F3290" s="53"/>
      <c r="G3290" s="53"/>
      <c r="H3290" s="53"/>
      <c r="I3290" s="53"/>
      <c r="J3290" s="53"/>
    </row>
    <row r="3291" spans="3:10" ht="27" customHeight="1">
      <c r="C3291" s="53"/>
      <c r="D3291" s="53"/>
      <c r="E3291" s="53"/>
      <c r="F3291" s="53"/>
      <c r="G3291" s="53"/>
      <c r="H3291" s="53"/>
      <c r="I3291" s="53"/>
      <c r="J3291" s="53"/>
    </row>
    <row r="3292" spans="3:10" ht="27" customHeight="1">
      <c r="C3292" s="53"/>
      <c r="D3292" s="53"/>
      <c r="E3292" s="53"/>
      <c r="F3292" s="53"/>
      <c r="G3292" s="53"/>
      <c r="H3292" s="53"/>
      <c r="I3292" s="53"/>
      <c r="J3292" s="53"/>
    </row>
    <row r="3293" spans="3:10" ht="27" customHeight="1">
      <c r="C3293" s="53"/>
      <c r="D3293" s="53"/>
      <c r="E3293" s="53"/>
      <c r="F3293" s="53"/>
      <c r="G3293" s="53"/>
      <c r="H3293" s="53"/>
      <c r="I3293" s="53"/>
      <c r="J3293" s="53"/>
    </row>
    <row r="3294" spans="3:10" ht="27" customHeight="1">
      <c r="C3294" s="53"/>
      <c r="D3294" s="53"/>
      <c r="E3294" s="53"/>
      <c r="F3294" s="53"/>
      <c r="G3294" s="53"/>
      <c r="H3294" s="53"/>
      <c r="I3294" s="53"/>
      <c r="J3294" s="53"/>
    </row>
    <row r="3295" spans="3:10" ht="27" customHeight="1">
      <c r="C3295" s="53"/>
      <c r="D3295" s="53"/>
      <c r="E3295" s="53"/>
      <c r="F3295" s="53"/>
      <c r="G3295" s="53"/>
      <c r="H3295" s="53"/>
      <c r="I3295" s="53"/>
      <c r="J3295" s="53"/>
    </row>
    <row r="3296" spans="3:10" ht="27" customHeight="1">
      <c r="C3296" s="53"/>
      <c r="D3296" s="53"/>
      <c r="E3296" s="53"/>
      <c r="F3296" s="53"/>
      <c r="G3296" s="53"/>
      <c r="H3296" s="53"/>
      <c r="I3296" s="53"/>
      <c r="J3296" s="53"/>
    </row>
    <row r="3297" spans="3:10" ht="27" customHeight="1">
      <c r="C3297" s="53"/>
      <c r="D3297" s="53"/>
      <c r="E3297" s="53"/>
      <c r="F3297" s="53"/>
      <c r="G3297" s="53"/>
      <c r="H3297" s="53"/>
      <c r="I3297" s="53"/>
      <c r="J3297" s="53"/>
    </row>
    <row r="3298" spans="3:10" ht="27" customHeight="1">
      <c r="C3298" s="53"/>
      <c r="D3298" s="53"/>
      <c r="E3298" s="53"/>
      <c r="F3298" s="53"/>
      <c r="G3298" s="53"/>
      <c r="H3298" s="53"/>
      <c r="I3298" s="53"/>
      <c r="J3298" s="53"/>
    </row>
    <row r="3299" spans="3:10" ht="27" customHeight="1">
      <c r="C3299" s="53"/>
      <c r="D3299" s="53"/>
      <c r="E3299" s="53"/>
      <c r="F3299" s="53"/>
      <c r="G3299" s="53"/>
      <c r="H3299" s="53"/>
      <c r="I3299" s="53"/>
      <c r="J3299" s="53"/>
    </row>
    <row r="3300" spans="3:10" ht="27" customHeight="1">
      <c r="C3300" s="53"/>
      <c r="D3300" s="53"/>
      <c r="E3300" s="53"/>
      <c r="F3300" s="53"/>
      <c r="G3300" s="53"/>
      <c r="H3300" s="53"/>
      <c r="I3300" s="53"/>
      <c r="J3300" s="53"/>
    </row>
    <row r="3301" spans="3:10" ht="27" customHeight="1">
      <c r="C3301" s="53"/>
      <c r="D3301" s="53"/>
      <c r="E3301" s="53"/>
      <c r="F3301" s="53"/>
      <c r="G3301" s="53"/>
      <c r="H3301" s="53"/>
      <c r="I3301" s="53"/>
      <c r="J3301" s="53"/>
    </row>
    <row r="3302" spans="3:10" ht="27" customHeight="1">
      <c r="C3302" s="53"/>
      <c r="D3302" s="53"/>
      <c r="E3302" s="53"/>
      <c r="F3302" s="53"/>
      <c r="G3302" s="53"/>
      <c r="H3302" s="53"/>
      <c r="I3302" s="53"/>
      <c r="J3302" s="53"/>
    </row>
    <row r="3303" spans="3:10" ht="27" customHeight="1">
      <c r="C3303" s="53"/>
      <c r="D3303" s="53"/>
      <c r="E3303" s="53"/>
      <c r="F3303" s="53"/>
      <c r="G3303" s="53"/>
      <c r="H3303" s="53"/>
      <c r="I3303" s="53"/>
      <c r="J3303" s="53"/>
    </row>
    <row r="3304" spans="3:10" ht="27" customHeight="1">
      <c r="C3304" s="53"/>
      <c r="D3304" s="53"/>
      <c r="E3304" s="53"/>
      <c r="F3304" s="53"/>
      <c r="G3304" s="53"/>
      <c r="H3304" s="53"/>
      <c r="I3304" s="53"/>
      <c r="J3304" s="53"/>
    </row>
    <row r="3305" spans="3:10" ht="27" customHeight="1">
      <c r="C3305" s="53"/>
      <c r="D3305" s="53"/>
      <c r="E3305" s="53"/>
      <c r="F3305" s="53"/>
      <c r="G3305" s="53"/>
      <c r="H3305" s="53"/>
      <c r="I3305" s="53"/>
      <c r="J3305" s="53"/>
    </row>
    <row r="3306" spans="3:10" ht="27" customHeight="1">
      <c r="C3306" s="53"/>
      <c r="D3306" s="53"/>
      <c r="E3306" s="53"/>
      <c r="F3306" s="53"/>
      <c r="G3306" s="53"/>
      <c r="H3306" s="53"/>
      <c r="I3306" s="53"/>
      <c r="J3306" s="53"/>
    </row>
    <row r="3307" spans="3:10" ht="27" customHeight="1">
      <c r="C3307" s="53"/>
      <c r="D3307" s="53"/>
      <c r="E3307" s="53"/>
      <c r="F3307" s="53"/>
      <c r="G3307" s="53"/>
      <c r="H3307" s="53"/>
      <c r="I3307" s="53"/>
      <c r="J3307" s="53"/>
    </row>
    <row r="3308" spans="3:10" ht="27" customHeight="1">
      <c r="C3308" s="53"/>
      <c r="D3308" s="53"/>
      <c r="E3308" s="53"/>
      <c r="F3308" s="53"/>
      <c r="G3308" s="53"/>
      <c r="H3308" s="53"/>
      <c r="I3308" s="53"/>
      <c r="J3308" s="53"/>
    </row>
    <row r="3309" spans="3:10" ht="27" customHeight="1">
      <c r="C3309" s="53"/>
      <c r="D3309" s="53"/>
      <c r="E3309" s="53"/>
      <c r="F3309" s="53"/>
      <c r="G3309" s="53"/>
      <c r="H3309" s="53"/>
      <c r="I3309" s="53"/>
      <c r="J3309" s="53"/>
    </row>
    <row r="3310" spans="3:10" ht="27" customHeight="1">
      <c r="C3310" s="53"/>
      <c r="D3310" s="53"/>
      <c r="E3310" s="53"/>
      <c r="F3310" s="53"/>
      <c r="G3310" s="53"/>
      <c r="H3310" s="53"/>
      <c r="I3310" s="53"/>
      <c r="J3310" s="53"/>
    </row>
    <row r="3311" spans="3:10" ht="27" customHeight="1">
      <c r="C3311" s="53"/>
      <c r="D3311" s="53"/>
      <c r="E3311" s="53"/>
      <c r="F3311" s="53"/>
      <c r="G3311" s="53"/>
      <c r="H3311" s="53"/>
      <c r="I3311" s="53"/>
      <c r="J3311" s="53"/>
    </row>
    <row r="3312" spans="3:10" ht="27" customHeight="1">
      <c r="C3312" s="53"/>
      <c r="D3312" s="53"/>
      <c r="E3312" s="53"/>
      <c r="F3312" s="53"/>
      <c r="G3312" s="53"/>
      <c r="H3312" s="53"/>
      <c r="I3312" s="53"/>
      <c r="J3312" s="53"/>
    </row>
    <row r="3313" spans="3:10" ht="27" customHeight="1">
      <c r="C3313" s="53"/>
      <c r="D3313" s="53"/>
      <c r="E3313" s="53"/>
      <c r="F3313" s="53"/>
      <c r="G3313" s="53"/>
      <c r="H3313" s="53"/>
      <c r="I3313" s="53"/>
      <c r="J3313" s="53"/>
    </row>
    <row r="3314" spans="3:10" ht="27" customHeight="1">
      <c r="C3314" s="53"/>
      <c r="D3314" s="53"/>
      <c r="E3314" s="53"/>
      <c r="F3314" s="53"/>
      <c r="G3314" s="53"/>
      <c r="H3314" s="53"/>
      <c r="I3314" s="53"/>
      <c r="J3314" s="53"/>
    </row>
    <row r="3315" spans="3:10" ht="27" customHeight="1">
      <c r="C3315" s="53"/>
      <c r="D3315" s="53"/>
      <c r="E3315" s="53"/>
      <c r="F3315" s="53"/>
      <c r="G3315" s="53"/>
      <c r="H3315" s="53"/>
      <c r="I3315" s="53"/>
      <c r="J3315" s="53"/>
    </row>
    <row r="3316" spans="3:10" ht="27" customHeight="1">
      <c r="C3316" s="53"/>
      <c r="D3316" s="53"/>
      <c r="E3316" s="53"/>
      <c r="F3316" s="53"/>
      <c r="G3316" s="53"/>
      <c r="H3316" s="53"/>
      <c r="I3316" s="53"/>
      <c r="J3316" s="53"/>
    </row>
    <row r="3317" spans="3:10" ht="27" customHeight="1">
      <c r="C3317" s="53"/>
      <c r="D3317" s="53"/>
      <c r="E3317" s="53"/>
      <c r="F3317" s="53"/>
      <c r="G3317" s="53"/>
      <c r="H3317" s="53"/>
      <c r="I3317" s="53"/>
      <c r="J3317" s="53"/>
    </row>
    <row r="3318" spans="3:10" ht="27" customHeight="1">
      <c r="C3318" s="53"/>
      <c r="D3318" s="53"/>
      <c r="E3318" s="53"/>
      <c r="F3318" s="53"/>
      <c r="G3318" s="53"/>
      <c r="H3318" s="53"/>
      <c r="I3318" s="53"/>
      <c r="J3318" s="53"/>
    </row>
    <row r="3319" spans="3:10" ht="27" customHeight="1">
      <c r="C3319" s="53"/>
      <c r="D3319" s="53"/>
      <c r="E3319" s="53"/>
      <c r="F3319" s="53"/>
      <c r="G3319" s="53"/>
      <c r="H3319" s="53"/>
      <c r="I3319" s="53"/>
      <c r="J3319" s="53"/>
    </row>
    <row r="3320" spans="3:10" ht="27" customHeight="1">
      <c r="C3320" s="53"/>
      <c r="D3320" s="53"/>
      <c r="E3320" s="53"/>
      <c r="F3320" s="53"/>
      <c r="G3320" s="53"/>
      <c r="H3320" s="53"/>
      <c r="I3320" s="53"/>
      <c r="J3320" s="53"/>
    </row>
    <row r="3321" spans="3:10" ht="27" customHeight="1">
      <c r="C3321" s="53"/>
      <c r="D3321" s="53"/>
      <c r="E3321" s="53"/>
      <c r="F3321" s="53"/>
      <c r="G3321" s="53"/>
      <c r="H3321" s="53"/>
      <c r="I3321" s="53"/>
      <c r="J3321" s="53"/>
    </row>
    <row r="3322" spans="3:10" ht="27" customHeight="1">
      <c r="C3322" s="53"/>
      <c r="D3322" s="53"/>
      <c r="E3322" s="53"/>
      <c r="F3322" s="53"/>
      <c r="G3322" s="53"/>
      <c r="H3322" s="53"/>
      <c r="I3322" s="53"/>
      <c r="J3322" s="53"/>
    </row>
    <row r="3323" spans="3:10" ht="27" customHeight="1">
      <c r="C3323" s="53"/>
      <c r="D3323" s="53"/>
      <c r="E3323" s="53"/>
      <c r="F3323" s="53"/>
      <c r="G3323" s="53"/>
      <c r="H3323" s="53"/>
      <c r="I3323" s="53"/>
      <c r="J3323" s="53"/>
    </row>
    <row r="3324" spans="3:10" ht="27" customHeight="1">
      <c r="C3324" s="53"/>
      <c r="D3324" s="53"/>
      <c r="E3324" s="53"/>
      <c r="F3324" s="53"/>
      <c r="G3324" s="53"/>
      <c r="H3324" s="53"/>
      <c r="I3324" s="53"/>
      <c r="J3324" s="53"/>
    </row>
    <row r="3325" spans="3:10" ht="27" customHeight="1">
      <c r="C3325" s="53"/>
      <c r="D3325" s="53"/>
      <c r="E3325" s="53"/>
      <c r="F3325" s="53"/>
      <c r="G3325" s="53"/>
      <c r="H3325" s="53"/>
      <c r="I3325" s="53"/>
      <c r="J3325" s="53"/>
    </row>
    <row r="3326" spans="3:10" ht="27" customHeight="1">
      <c r="C3326" s="53"/>
      <c r="D3326" s="53"/>
      <c r="E3326" s="53"/>
      <c r="F3326" s="53"/>
      <c r="G3326" s="53"/>
      <c r="H3326" s="53"/>
      <c r="I3326" s="53"/>
      <c r="J3326" s="53"/>
    </row>
    <row r="3327" spans="3:10" ht="27" customHeight="1">
      <c r="C3327" s="53"/>
      <c r="D3327" s="53"/>
      <c r="E3327" s="53"/>
      <c r="F3327" s="53"/>
      <c r="G3327" s="53"/>
      <c r="H3327" s="53"/>
      <c r="I3327" s="53"/>
      <c r="J3327" s="53"/>
    </row>
    <row r="3328" spans="3:10" ht="27" customHeight="1">
      <c r="C3328" s="53"/>
      <c r="D3328" s="53"/>
      <c r="E3328" s="53"/>
      <c r="F3328" s="53"/>
      <c r="G3328" s="53"/>
      <c r="H3328" s="53"/>
      <c r="I3328" s="53"/>
      <c r="J3328" s="53"/>
    </row>
    <row r="3329" spans="3:10" ht="27" customHeight="1">
      <c r="C3329" s="53"/>
      <c r="D3329" s="53"/>
      <c r="E3329" s="53"/>
      <c r="F3329" s="53"/>
      <c r="G3329" s="53"/>
      <c r="H3329" s="53"/>
      <c r="I3329" s="53"/>
      <c r="J3329" s="53"/>
    </row>
    <row r="3330" spans="3:10" ht="27" customHeight="1">
      <c r="C3330" s="53"/>
      <c r="D3330" s="53"/>
      <c r="E3330" s="53"/>
      <c r="F3330" s="53"/>
      <c r="G3330" s="53"/>
      <c r="H3330" s="53"/>
      <c r="I3330" s="53"/>
      <c r="J3330" s="53"/>
    </row>
    <row r="3331" spans="3:10" ht="27" customHeight="1">
      <c r="C3331" s="53"/>
      <c r="D3331" s="53"/>
      <c r="E3331" s="53"/>
      <c r="F3331" s="53"/>
      <c r="G3331" s="53"/>
      <c r="H3331" s="53"/>
      <c r="I3331" s="53"/>
      <c r="J3331" s="53"/>
    </row>
    <row r="3332" spans="3:10" ht="27" customHeight="1">
      <c r="C3332" s="53"/>
      <c r="D3332" s="53"/>
      <c r="E3332" s="53"/>
      <c r="F3332" s="53"/>
      <c r="G3332" s="53"/>
      <c r="H3332" s="53"/>
      <c r="I3332" s="53"/>
      <c r="J3332" s="53"/>
    </row>
    <row r="3333" spans="3:10" ht="27" customHeight="1">
      <c r="C3333" s="53"/>
      <c r="D3333" s="53"/>
      <c r="E3333" s="53"/>
      <c r="F3333" s="53"/>
      <c r="G3333" s="53"/>
      <c r="H3333" s="53"/>
      <c r="I3333" s="53"/>
      <c r="J3333" s="53"/>
    </row>
    <row r="3334" spans="3:10" ht="27" customHeight="1">
      <c r="C3334" s="53"/>
      <c r="D3334" s="53"/>
      <c r="E3334" s="53"/>
      <c r="F3334" s="53"/>
      <c r="G3334" s="53"/>
      <c r="H3334" s="53"/>
      <c r="I3334" s="53"/>
      <c r="J3334" s="53"/>
    </row>
    <row r="3335" spans="3:10" ht="27" customHeight="1">
      <c r="C3335" s="53"/>
      <c r="D3335" s="53"/>
      <c r="E3335" s="53"/>
      <c r="F3335" s="53"/>
      <c r="G3335" s="53"/>
      <c r="H3335" s="53"/>
      <c r="I3335" s="53"/>
      <c r="J3335" s="53"/>
    </row>
    <row r="3336" spans="3:10" ht="27" customHeight="1">
      <c r="C3336" s="53"/>
      <c r="D3336" s="53"/>
      <c r="E3336" s="53"/>
      <c r="F3336" s="53"/>
      <c r="G3336" s="53"/>
      <c r="H3336" s="53"/>
      <c r="I3336" s="53"/>
      <c r="J3336" s="53"/>
    </row>
    <row r="3337" spans="3:10" ht="27" customHeight="1">
      <c r="C3337" s="53"/>
      <c r="D3337" s="53"/>
      <c r="E3337" s="53"/>
      <c r="F3337" s="53"/>
      <c r="G3337" s="53"/>
      <c r="H3337" s="53"/>
      <c r="I3337" s="53"/>
      <c r="J3337" s="53"/>
    </row>
    <row r="3338" spans="3:10" ht="27" customHeight="1">
      <c r="C3338" s="53"/>
      <c r="D3338" s="53"/>
      <c r="E3338" s="53"/>
      <c r="F3338" s="53"/>
      <c r="G3338" s="53"/>
      <c r="H3338" s="53"/>
      <c r="I3338" s="53"/>
      <c r="J3338" s="53"/>
    </row>
    <row r="3339" spans="3:10" ht="27" customHeight="1">
      <c r="C3339" s="53"/>
      <c r="D3339" s="53"/>
      <c r="E3339" s="53"/>
      <c r="F3339" s="53"/>
      <c r="G3339" s="53"/>
      <c r="H3339" s="53"/>
      <c r="I3339" s="53"/>
      <c r="J3339" s="53"/>
    </row>
    <row r="3340" spans="3:10" ht="27" customHeight="1">
      <c r="C3340" s="53"/>
      <c r="D3340" s="53"/>
      <c r="E3340" s="53"/>
      <c r="F3340" s="53"/>
      <c r="G3340" s="53"/>
      <c r="H3340" s="53"/>
      <c r="I3340" s="53"/>
      <c r="J3340" s="53"/>
    </row>
    <row r="3341" spans="3:10" ht="27" customHeight="1">
      <c r="C3341" s="53"/>
      <c r="D3341" s="53"/>
      <c r="E3341" s="53"/>
      <c r="F3341" s="53"/>
      <c r="G3341" s="53"/>
      <c r="H3341" s="53"/>
      <c r="I3341" s="53"/>
      <c r="J3341" s="53"/>
    </row>
    <row r="3342" spans="3:10" ht="27" customHeight="1">
      <c r="C3342" s="53"/>
      <c r="D3342" s="53"/>
      <c r="E3342" s="53"/>
      <c r="F3342" s="53"/>
      <c r="G3342" s="53"/>
      <c r="H3342" s="53"/>
      <c r="I3342" s="53"/>
      <c r="J3342" s="53"/>
    </row>
    <row r="3343" spans="3:10" ht="27" customHeight="1">
      <c r="C3343" s="53"/>
      <c r="D3343" s="53"/>
      <c r="E3343" s="53"/>
      <c r="F3343" s="53"/>
      <c r="G3343" s="53"/>
      <c r="H3343" s="53"/>
      <c r="I3343" s="53"/>
      <c r="J3343" s="53"/>
    </row>
    <row r="3344" spans="3:10" ht="27" customHeight="1">
      <c r="C3344" s="53"/>
      <c r="D3344" s="53"/>
      <c r="E3344" s="53"/>
      <c r="F3344" s="53"/>
      <c r="G3344" s="53"/>
      <c r="H3344" s="53"/>
      <c r="I3344" s="53"/>
      <c r="J3344" s="53"/>
    </row>
    <row r="3345" spans="3:10" ht="27" customHeight="1">
      <c r="C3345" s="53"/>
      <c r="D3345" s="53"/>
      <c r="E3345" s="53"/>
      <c r="F3345" s="53"/>
      <c r="G3345" s="53"/>
      <c r="H3345" s="53"/>
      <c r="I3345" s="53"/>
      <c r="J3345" s="53"/>
    </row>
    <row r="3346" spans="3:10" ht="27" customHeight="1">
      <c r="C3346" s="53"/>
      <c r="D3346" s="53"/>
      <c r="E3346" s="53"/>
      <c r="F3346" s="53"/>
      <c r="G3346" s="53"/>
      <c r="H3346" s="53"/>
      <c r="I3346" s="53"/>
      <c r="J3346" s="53"/>
    </row>
    <row r="3347" spans="3:10" ht="27" customHeight="1">
      <c r="C3347" s="53"/>
      <c r="D3347" s="53"/>
      <c r="E3347" s="53"/>
      <c r="F3347" s="53"/>
      <c r="G3347" s="53"/>
      <c r="H3347" s="53"/>
      <c r="I3347" s="53"/>
      <c r="J3347" s="53"/>
    </row>
    <row r="3348" spans="3:10" ht="27" customHeight="1">
      <c r="C3348" s="53"/>
      <c r="D3348" s="53"/>
      <c r="E3348" s="53"/>
      <c r="F3348" s="53"/>
      <c r="G3348" s="53"/>
      <c r="H3348" s="53"/>
      <c r="I3348" s="53"/>
      <c r="J3348" s="53"/>
    </row>
    <row r="3349" spans="3:10" ht="27" customHeight="1">
      <c r="C3349" s="53"/>
      <c r="D3349" s="53"/>
      <c r="E3349" s="53"/>
      <c r="F3349" s="53"/>
      <c r="G3349" s="53"/>
      <c r="H3349" s="53"/>
      <c r="I3349" s="53"/>
      <c r="J3349" s="53"/>
    </row>
    <row r="3350" spans="3:10" ht="27" customHeight="1">
      <c r="C3350" s="53"/>
      <c r="D3350" s="53"/>
      <c r="E3350" s="53"/>
      <c r="F3350" s="53"/>
      <c r="G3350" s="53"/>
      <c r="H3350" s="53"/>
      <c r="I3350" s="53"/>
      <c r="J3350" s="53"/>
    </row>
    <row r="3351" spans="3:10" ht="27" customHeight="1">
      <c r="C3351" s="53"/>
      <c r="D3351" s="53"/>
      <c r="E3351" s="53"/>
      <c r="F3351" s="53"/>
      <c r="G3351" s="53"/>
      <c r="H3351" s="53"/>
      <c r="I3351" s="53"/>
      <c r="J3351" s="53"/>
    </row>
    <row r="3352" spans="3:10" ht="27" customHeight="1">
      <c r="C3352" s="53"/>
      <c r="D3352" s="53"/>
      <c r="E3352" s="53"/>
      <c r="F3352" s="53"/>
      <c r="G3352" s="53"/>
      <c r="H3352" s="53"/>
      <c r="I3352" s="53"/>
      <c r="J3352" s="53"/>
    </row>
    <row r="3353" spans="3:10" ht="27" customHeight="1">
      <c r="C3353" s="53"/>
      <c r="D3353" s="53"/>
      <c r="E3353" s="53"/>
      <c r="F3353" s="53"/>
      <c r="G3353" s="53"/>
      <c r="H3353" s="53"/>
      <c r="I3353" s="53"/>
      <c r="J3353" s="53"/>
    </row>
    <row r="3354" spans="3:10" ht="27" customHeight="1">
      <c r="C3354" s="53"/>
      <c r="D3354" s="53"/>
      <c r="E3354" s="53"/>
      <c r="F3354" s="53"/>
      <c r="G3354" s="53"/>
      <c r="H3354" s="53"/>
      <c r="I3354" s="53"/>
      <c r="J3354" s="53"/>
    </row>
    <row r="3355" spans="3:10" ht="27" customHeight="1">
      <c r="C3355" s="53"/>
      <c r="D3355" s="53"/>
      <c r="E3355" s="53"/>
      <c r="F3355" s="53"/>
      <c r="G3355" s="53"/>
      <c r="H3355" s="53"/>
      <c r="I3355" s="53"/>
      <c r="J3355" s="53"/>
    </row>
    <row r="3356" spans="3:10" ht="27" customHeight="1">
      <c r="C3356" s="53"/>
      <c r="D3356" s="53"/>
      <c r="E3356" s="53"/>
      <c r="F3356" s="53"/>
      <c r="G3356" s="53"/>
      <c r="H3356" s="53"/>
      <c r="I3356" s="53"/>
      <c r="J3356" s="53"/>
    </row>
    <row r="3357" spans="3:10" ht="27" customHeight="1">
      <c r="C3357" s="53"/>
      <c r="D3357" s="53"/>
      <c r="E3357" s="53"/>
      <c r="F3357" s="53"/>
      <c r="G3357" s="53"/>
      <c r="H3357" s="53"/>
      <c r="I3357" s="53"/>
      <c r="J3357" s="53"/>
    </row>
    <row r="3358" spans="3:10" ht="27" customHeight="1">
      <c r="C3358" s="53"/>
      <c r="D3358" s="53"/>
      <c r="E3358" s="53"/>
      <c r="F3358" s="53"/>
      <c r="G3358" s="53"/>
      <c r="H3358" s="53"/>
      <c r="I3358" s="53"/>
      <c r="J3358" s="53"/>
    </row>
    <row r="3359" spans="3:10" ht="27" customHeight="1">
      <c r="C3359" s="53"/>
      <c r="D3359" s="53"/>
      <c r="E3359" s="53"/>
      <c r="F3359" s="53"/>
      <c r="G3359" s="53"/>
      <c r="H3359" s="53"/>
      <c r="I3359" s="53"/>
      <c r="J3359" s="53"/>
    </row>
    <row r="3360" spans="3:10" ht="27" customHeight="1">
      <c r="C3360" s="53"/>
      <c r="D3360" s="53"/>
      <c r="E3360" s="53"/>
      <c r="F3360" s="53"/>
      <c r="G3360" s="53"/>
      <c r="H3360" s="53"/>
      <c r="I3360" s="53"/>
      <c r="J3360" s="53"/>
    </row>
    <row r="3361" spans="3:10" ht="27" customHeight="1">
      <c r="C3361" s="53"/>
      <c r="D3361" s="53"/>
      <c r="E3361" s="53"/>
      <c r="F3361" s="53"/>
      <c r="G3361" s="53"/>
      <c r="H3361" s="53"/>
      <c r="I3361" s="53"/>
      <c r="J3361" s="53"/>
    </row>
    <row r="3362" spans="3:10" ht="27" customHeight="1">
      <c r="C3362" s="53"/>
      <c r="D3362" s="53"/>
      <c r="E3362" s="53"/>
      <c r="F3362" s="53"/>
      <c r="G3362" s="53"/>
      <c r="H3362" s="53"/>
      <c r="I3362" s="53"/>
      <c r="J3362" s="53"/>
    </row>
    <row r="3363" spans="3:10" ht="27" customHeight="1">
      <c r="C3363" s="53"/>
      <c r="D3363" s="53"/>
      <c r="E3363" s="53"/>
      <c r="F3363" s="53"/>
      <c r="G3363" s="53"/>
      <c r="H3363" s="53"/>
      <c r="I3363" s="53"/>
      <c r="J3363" s="53"/>
    </row>
    <row r="3364" spans="3:10" ht="27" customHeight="1">
      <c r="C3364" s="53"/>
      <c r="D3364" s="53"/>
      <c r="E3364" s="53"/>
      <c r="F3364" s="53"/>
      <c r="G3364" s="53"/>
      <c r="H3364" s="53"/>
      <c r="I3364" s="53"/>
      <c r="J3364" s="53"/>
    </row>
    <row r="3365" spans="3:10" ht="27" customHeight="1">
      <c r="C3365" s="53"/>
      <c r="D3365" s="53"/>
      <c r="E3365" s="53"/>
      <c r="F3365" s="53"/>
      <c r="G3365" s="53"/>
      <c r="H3365" s="53"/>
      <c r="I3365" s="53"/>
      <c r="J3365" s="53"/>
    </row>
    <row r="3366" spans="3:10" ht="27" customHeight="1">
      <c r="C3366" s="53"/>
      <c r="D3366" s="53"/>
      <c r="E3366" s="53"/>
      <c r="F3366" s="53"/>
      <c r="G3366" s="53"/>
      <c r="H3366" s="53"/>
      <c r="I3366" s="53"/>
      <c r="J3366" s="53"/>
    </row>
    <row r="3367" spans="3:10" ht="27" customHeight="1">
      <c r="C3367" s="53"/>
      <c r="D3367" s="53"/>
      <c r="E3367" s="53"/>
      <c r="F3367" s="53"/>
      <c r="G3367" s="53"/>
      <c r="H3367" s="53"/>
      <c r="I3367" s="53"/>
      <c r="J3367" s="53"/>
    </row>
    <row r="3368" spans="3:10" ht="27" customHeight="1">
      <c r="C3368" s="53"/>
      <c r="D3368" s="53"/>
      <c r="E3368" s="53"/>
      <c r="F3368" s="53"/>
      <c r="G3368" s="53"/>
      <c r="H3368" s="53"/>
      <c r="I3368" s="53"/>
      <c r="J3368" s="53"/>
    </row>
    <row r="3369" spans="3:10" ht="27" customHeight="1">
      <c r="C3369" s="53"/>
      <c r="D3369" s="53"/>
      <c r="E3369" s="53"/>
      <c r="F3369" s="53"/>
      <c r="G3369" s="53"/>
      <c r="H3369" s="53"/>
      <c r="I3369" s="53"/>
      <c r="J3369" s="53"/>
    </row>
    <row r="3370" spans="3:10" ht="27" customHeight="1">
      <c r="C3370" s="53"/>
      <c r="D3370" s="53"/>
      <c r="E3370" s="53"/>
      <c r="F3370" s="53"/>
      <c r="G3370" s="53"/>
      <c r="H3370" s="53"/>
      <c r="I3370" s="53"/>
      <c r="J3370" s="53"/>
    </row>
    <row r="3371" spans="3:10" ht="27" customHeight="1">
      <c r="C3371" s="53"/>
      <c r="D3371" s="53"/>
      <c r="E3371" s="53"/>
      <c r="F3371" s="53"/>
      <c r="G3371" s="53"/>
      <c r="H3371" s="53"/>
      <c r="I3371" s="53"/>
      <c r="J3371" s="53"/>
    </row>
    <row r="3372" spans="3:10" ht="27" customHeight="1">
      <c r="C3372" s="53"/>
      <c r="D3372" s="53"/>
      <c r="E3372" s="53"/>
      <c r="F3372" s="53"/>
      <c r="G3372" s="53"/>
      <c r="H3372" s="53"/>
      <c r="I3372" s="53"/>
      <c r="J3372" s="53"/>
    </row>
    <row r="3373" spans="3:10" ht="27" customHeight="1">
      <c r="C3373" s="53"/>
      <c r="D3373" s="53"/>
      <c r="E3373" s="53"/>
      <c r="F3373" s="53"/>
      <c r="G3373" s="53"/>
      <c r="H3373" s="53"/>
      <c r="I3373" s="53"/>
      <c r="J3373" s="53"/>
    </row>
    <row r="3374" spans="3:10" ht="27" customHeight="1">
      <c r="C3374" s="53"/>
      <c r="D3374" s="53"/>
      <c r="E3374" s="53"/>
      <c r="F3374" s="53"/>
      <c r="G3374" s="53"/>
      <c r="H3374" s="53"/>
      <c r="I3374" s="53"/>
      <c r="J3374" s="53"/>
    </row>
    <row r="3375" spans="3:10" ht="27" customHeight="1">
      <c r="C3375" s="53"/>
      <c r="D3375" s="53"/>
      <c r="E3375" s="53"/>
      <c r="F3375" s="53"/>
      <c r="G3375" s="53"/>
      <c r="H3375" s="53"/>
      <c r="I3375" s="53"/>
      <c r="J3375" s="53"/>
    </row>
    <row r="3376" spans="3:10" ht="27" customHeight="1">
      <c r="C3376" s="53"/>
      <c r="D3376" s="53"/>
      <c r="E3376" s="53"/>
      <c r="F3376" s="53"/>
      <c r="G3376" s="53"/>
      <c r="H3376" s="53"/>
      <c r="I3376" s="53"/>
      <c r="J3376" s="53"/>
    </row>
    <row r="3377" spans="3:10" ht="27" customHeight="1">
      <c r="C3377" s="53"/>
      <c r="D3377" s="53"/>
      <c r="E3377" s="53"/>
      <c r="F3377" s="53"/>
      <c r="G3377" s="53"/>
      <c r="H3377" s="53"/>
      <c r="I3377" s="53"/>
      <c r="J3377" s="53"/>
    </row>
    <row r="3378" spans="3:10" ht="27" customHeight="1">
      <c r="C3378" s="53"/>
      <c r="D3378" s="53"/>
      <c r="E3378" s="53"/>
      <c r="F3378" s="53"/>
      <c r="G3378" s="53"/>
      <c r="H3378" s="53"/>
      <c r="I3378" s="53"/>
      <c r="J3378" s="53"/>
    </row>
    <row r="3379" spans="3:10" ht="27" customHeight="1">
      <c r="C3379" s="53"/>
      <c r="D3379" s="53"/>
      <c r="E3379" s="53"/>
      <c r="F3379" s="53"/>
      <c r="G3379" s="53"/>
      <c r="H3379" s="53"/>
      <c r="I3379" s="53"/>
      <c r="J3379" s="53"/>
    </row>
    <row r="3380" spans="3:10" ht="27" customHeight="1">
      <c r="C3380" s="53"/>
      <c r="D3380" s="53"/>
      <c r="E3380" s="53"/>
      <c r="F3380" s="53"/>
      <c r="G3380" s="53"/>
      <c r="H3380" s="53"/>
      <c r="I3380" s="53"/>
      <c r="J3380" s="53"/>
    </row>
    <row r="3381" spans="3:10" ht="27" customHeight="1">
      <c r="C3381" s="53"/>
      <c r="D3381" s="53"/>
      <c r="E3381" s="53"/>
      <c r="F3381" s="53"/>
      <c r="G3381" s="53"/>
      <c r="H3381" s="53"/>
      <c r="I3381" s="53"/>
      <c r="J3381" s="53"/>
    </row>
    <row r="3382" spans="3:10" ht="27" customHeight="1">
      <c r="C3382" s="53"/>
      <c r="D3382" s="53"/>
      <c r="E3382" s="53"/>
      <c r="F3382" s="53"/>
      <c r="G3382" s="53"/>
      <c r="H3382" s="53"/>
      <c r="I3382" s="53"/>
      <c r="J3382" s="53"/>
    </row>
    <row r="3383" spans="3:10" ht="27" customHeight="1">
      <c r="C3383" s="53"/>
      <c r="D3383" s="53"/>
      <c r="E3383" s="53"/>
      <c r="F3383" s="53"/>
      <c r="G3383" s="53"/>
      <c r="H3383" s="53"/>
      <c r="I3383" s="53"/>
      <c r="J3383" s="53"/>
    </row>
    <row r="3384" spans="3:10" ht="27" customHeight="1">
      <c r="C3384" s="53"/>
      <c r="D3384" s="53"/>
      <c r="E3384" s="53"/>
      <c r="F3384" s="53"/>
      <c r="G3384" s="53"/>
      <c r="H3384" s="53"/>
      <c r="I3384" s="53"/>
      <c r="J3384" s="53"/>
    </row>
    <row r="3385" spans="3:10" ht="27" customHeight="1">
      <c r="C3385" s="53"/>
      <c r="D3385" s="53"/>
      <c r="E3385" s="53"/>
      <c r="F3385" s="53"/>
      <c r="G3385" s="53"/>
      <c r="H3385" s="53"/>
      <c r="I3385" s="53"/>
      <c r="J3385" s="53"/>
    </row>
    <row r="3386" spans="3:10" ht="27" customHeight="1">
      <c r="C3386" s="53"/>
      <c r="D3386" s="53"/>
      <c r="E3386" s="53"/>
      <c r="F3386" s="53"/>
      <c r="G3386" s="53"/>
      <c r="H3386" s="53"/>
      <c r="I3386" s="53"/>
      <c r="J3386" s="53"/>
    </row>
    <row r="3387" spans="3:10" ht="27" customHeight="1">
      <c r="C3387" s="53"/>
      <c r="D3387" s="53"/>
      <c r="E3387" s="53"/>
      <c r="F3387" s="53"/>
      <c r="G3387" s="53"/>
      <c r="H3387" s="53"/>
      <c r="I3387" s="53"/>
      <c r="J3387" s="53"/>
    </row>
    <row r="3388" spans="3:10" ht="27" customHeight="1">
      <c r="C3388" s="53"/>
      <c r="D3388" s="53"/>
      <c r="E3388" s="53"/>
      <c r="F3388" s="53"/>
      <c r="G3388" s="53"/>
      <c r="H3388" s="53"/>
      <c r="I3388" s="53"/>
      <c r="J3388" s="53"/>
    </row>
    <row r="3389" spans="3:10" ht="27" customHeight="1">
      <c r="C3389" s="53"/>
      <c r="D3389" s="53"/>
      <c r="E3389" s="53"/>
      <c r="F3389" s="53"/>
      <c r="G3389" s="53"/>
      <c r="H3389" s="53"/>
      <c r="I3389" s="53"/>
      <c r="J3389" s="53"/>
    </row>
    <row r="3390" spans="3:10" ht="27" customHeight="1">
      <c r="C3390" s="53"/>
      <c r="D3390" s="53"/>
      <c r="E3390" s="53"/>
      <c r="F3390" s="53"/>
      <c r="G3390" s="53"/>
      <c r="H3390" s="53"/>
      <c r="I3390" s="53"/>
      <c r="J3390" s="53"/>
    </row>
    <row r="3391" spans="3:10" ht="27" customHeight="1">
      <c r="C3391" s="53"/>
      <c r="D3391" s="53"/>
      <c r="E3391" s="53"/>
      <c r="F3391" s="53"/>
      <c r="G3391" s="53"/>
      <c r="H3391" s="53"/>
      <c r="I3391" s="53"/>
      <c r="J3391" s="53"/>
    </row>
    <row r="3392" spans="3:10" ht="27" customHeight="1">
      <c r="C3392" s="53"/>
      <c r="D3392" s="53"/>
      <c r="E3392" s="53"/>
      <c r="F3392" s="53"/>
      <c r="G3392" s="53"/>
      <c r="H3392" s="53"/>
      <c r="I3392" s="53"/>
      <c r="J3392" s="53"/>
    </row>
    <row r="3393" spans="3:10" ht="27" customHeight="1">
      <c r="C3393" s="53"/>
      <c r="D3393" s="53"/>
      <c r="E3393" s="53"/>
      <c r="F3393" s="53"/>
      <c r="G3393" s="53"/>
      <c r="H3393" s="53"/>
      <c r="I3393" s="53"/>
      <c r="J3393" s="53"/>
    </row>
    <row r="3394" spans="3:10" ht="27" customHeight="1">
      <c r="C3394" s="53"/>
      <c r="D3394" s="53"/>
      <c r="E3394" s="53"/>
      <c r="F3394" s="53"/>
      <c r="G3394" s="53"/>
      <c r="H3394" s="53"/>
      <c r="I3394" s="53"/>
      <c r="J3394" s="53"/>
    </row>
    <row r="3395" spans="3:10" ht="27" customHeight="1">
      <c r="C3395" s="53"/>
      <c r="D3395" s="53"/>
      <c r="E3395" s="53"/>
      <c r="F3395" s="53"/>
      <c r="G3395" s="53"/>
      <c r="H3395" s="53"/>
      <c r="I3395" s="53"/>
      <c r="J3395" s="53"/>
    </row>
    <row r="3396" spans="3:10" ht="27" customHeight="1">
      <c r="C3396" s="53"/>
      <c r="D3396" s="53"/>
      <c r="E3396" s="53"/>
      <c r="F3396" s="53"/>
      <c r="G3396" s="53"/>
      <c r="H3396" s="53"/>
      <c r="I3396" s="53"/>
      <c r="J3396" s="53"/>
    </row>
    <row r="3397" spans="3:10" ht="27" customHeight="1">
      <c r="C3397" s="53"/>
      <c r="D3397" s="53"/>
      <c r="E3397" s="53"/>
      <c r="F3397" s="53"/>
      <c r="G3397" s="53"/>
      <c r="H3397" s="53"/>
      <c r="I3397" s="53"/>
      <c r="J3397" s="53"/>
    </row>
    <row r="3398" spans="3:10" ht="27" customHeight="1">
      <c r="C3398" s="53"/>
      <c r="D3398" s="53"/>
      <c r="E3398" s="53"/>
      <c r="F3398" s="53"/>
      <c r="G3398" s="53"/>
      <c r="H3398" s="53"/>
      <c r="I3398" s="53"/>
      <c r="J3398" s="53"/>
    </row>
    <row r="3399" spans="3:10" ht="27" customHeight="1">
      <c r="C3399" s="53"/>
      <c r="D3399" s="53"/>
      <c r="E3399" s="53"/>
      <c r="F3399" s="53"/>
      <c r="G3399" s="53"/>
      <c r="H3399" s="53"/>
      <c r="I3399" s="53"/>
      <c r="J3399" s="53"/>
    </row>
    <row r="3400" spans="3:10" ht="27" customHeight="1">
      <c r="C3400" s="53"/>
      <c r="D3400" s="53"/>
      <c r="E3400" s="53"/>
      <c r="F3400" s="53"/>
      <c r="G3400" s="53"/>
      <c r="H3400" s="53"/>
      <c r="I3400" s="53"/>
      <c r="J3400" s="53"/>
    </row>
    <row r="3401" spans="3:10" ht="27" customHeight="1">
      <c r="C3401" s="53"/>
      <c r="D3401" s="53"/>
      <c r="E3401" s="53"/>
      <c r="F3401" s="53"/>
      <c r="G3401" s="53"/>
      <c r="H3401" s="53"/>
      <c r="I3401" s="53"/>
      <c r="J3401" s="53"/>
    </row>
    <row r="3402" spans="3:10" ht="27" customHeight="1">
      <c r="C3402" s="53"/>
      <c r="D3402" s="53"/>
      <c r="E3402" s="53"/>
      <c r="F3402" s="53"/>
      <c r="G3402" s="53"/>
      <c r="H3402" s="53"/>
      <c r="I3402" s="53"/>
      <c r="J3402" s="53"/>
    </row>
    <row r="3403" spans="3:10" ht="27" customHeight="1">
      <c r="C3403" s="53"/>
      <c r="D3403" s="53"/>
      <c r="E3403" s="53"/>
      <c r="F3403" s="53"/>
      <c r="G3403" s="53"/>
      <c r="H3403" s="53"/>
      <c r="I3403" s="53"/>
      <c r="J3403" s="53"/>
    </row>
    <row r="3404" spans="3:10" ht="27" customHeight="1">
      <c r="C3404" s="53"/>
      <c r="D3404" s="53"/>
      <c r="E3404" s="53"/>
      <c r="F3404" s="53"/>
      <c r="G3404" s="53"/>
      <c r="H3404" s="53"/>
      <c r="I3404" s="53"/>
      <c r="J3404" s="53"/>
    </row>
    <row r="3405" spans="3:10" ht="27" customHeight="1">
      <c r="C3405" s="53"/>
      <c r="D3405" s="53"/>
      <c r="E3405" s="53"/>
      <c r="F3405" s="53"/>
      <c r="G3405" s="53"/>
      <c r="H3405" s="53"/>
      <c r="I3405" s="53"/>
      <c r="J3405" s="53"/>
    </row>
    <row r="3406" spans="3:10" ht="27" customHeight="1">
      <c r="C3406" s="53"/>
      <c r="D3406" s="53"/>
      <c r="E3406" s="53"/>
      <c r="F3406" s="53"/>
      <c r="G3406" s="53"/>
      <c r="H3406" s="53"/>
      <c r="I3406" s="53"/>
      <c r="J3406" s="53"/>
    </row>
    <row r="3407" spans="3:10" ht="27" customHeight="1">
      <c r="C3407" s="53"/>
      <c r="D3407" s="53"/>
      <c r="E3407" s="53"/>
      <c r="F3407" s="53"/>
      <c r="G3407" s="53"/>
      <c r="H3407" s="53"/>
      <c r="I3407" s="53"/>
      <c r="J3407" s="53"/>
    </row>
    <row r="3408" spans="3:10" ht="27" customHeight="1">
      <c r="C3408" s="53"/>
      <c r="D3408" s="53"/>
      <c r="E3408" s="53"/>
      <c r="F3408" s="53"/>
      <c r="G3408" s="53"/>
      <c r="H3408" s="53"/>
      <c r="I3408" s="53"/>
      <c r="J3408" s="53"/>
    </row>
    <row r="3409" spans="3:10" ht="27" customHeight="1">
      <c r="C3409" s="53"/>
      <c r="D3409" s="53"/>
      <c r="E3409" s="53"/>
      <c r="F3409" s="53"/>
      <c r="G3409" s="53"/>
      <c r="H3409" s="53"/>
      <c r="I3409" s="53"/>
      <c r="J3409" s="53"/>
    </row>
    <row r="3410" spans="3:10" ht="27" customHeight="1">
      <c r="C3410" s="53"/>
      <c r="D3410" s="53"/>
      <c r="E3410" s="53"/>
      <c r="F3410" s="53"/>
      <c r="G3410" s="53"/>
      <c r="H3410" s="53"/>
      <c r="I3410" s="53"/>
      <c r="J3410" s="53"/>
    </row>
    <row r="3411" spans="3:10" ht="27" customHeight="1">
      <c r="C3411" s="53"/>
      <c r="D3411" s="53"/>
      <c r="E3411" s="53"/>
      <c r="F3411" s="53"/>
      <c r="G3411" s="53"/>
      <c r="H3411" s="53"/>
      <c r="I3411" s="53"/>
      <c r="J3411" s="53"/>
    </row>
    <row r="3412" spans="3:10" ht="27" customHeight="1">
      <c r="C3412" s="53"/>
      <c r="D3412" s="53"/>
      <c r="E3412" s="53"/>
      <c r="F3412" s="53"/>
      <c r="G3412" s="53"/>
      <c r="H3412" s="53"/>
      <c r="I3412" s="53"/>
      <c r="J3412" s="53"/>
    </row>
    <row r="3413" spans="3:10" ht="27" customHeight="1">
      <c r="C3413" s="53"/>
      <c r="D3413" s="53"/>
      <c r="E3413" s="53"/>
      <c r="F3413" s="53"/>
      <c r="G3413" s="53"/>
      <c r="H3413" s="53"/>
      <c r="I3413" s="53"/>
      <c r="J3413" s="53"/>
    </row>
    <row r="3414" spans="3:10" ht="27" customHeight="1">
      <c r="C3414" s="53"/>
      <c r="D3414" s="53"/>
      <c r="E3414" s="53"/>
      <c r="F3414" s="53"/>
      <c r="G3414" s="53"/>
      <c r="H3414" s="53"/>
      <c r="I3414" s="53"/>
      <c r="J3414" s="53"/>
    </row>
    <row r="3415" spans="3:10" ht="27" customHeight="1">
      <c r="C3415" s="53"/>
      <c r="D3415" s="53"/>
      <c r="E3415" s="53"/>
      <c r="F3415" s="53"/>
      <c r="G3415" s="53"/>
      <c r="H3415" s="53"/>
      <c r="I3415" s="53"/>
      <c r="J3415" s="53"/>
    </row>
    <row r="3416" spans="3:10" ht="27" customHeight="1">
      <c r="C3416" s="53"/>
      <c r="D3416" s="53"/>
      <c r="E3416" s="53"/>
      <c r="F3416" s="53"/>
      <c r="G3416" s="53"/>
      <c r="H3416" s="53"/>
      <c r="I3416" s="53"/>
      <c r="J3416" s="53"/>
    </row>
    <row r="3417" spans="3:10" ht="27" customHeight="1">
      <c r="C3417" s="53"/>
      <c r="D3417" s="53"/>
      <c r="E3417" s="53"/>
      <c r="F3417" s="53"/>
      <c r="G3417" s="53"/>
      <c r="H3417" s="53"/>
      <c r="I3417" s="53"/>
      <c r="J3417" s="53"/>
    </row>
    <row r="3418" spans="3:10" ht="27" customHeight="1">
      <c r="C3418" s="53"/>
      <c r="D3418" s="53"/>
      <c r="E3418" s="53"/>
      <c r="F3418" s="53"/>
      <c r="G3418" s="53"/>
      <c r="H3418" s="53"/>
      <c r="I3418" s="53"/>
      <c r="J3418" s="53"/>
    </row>
    <row r="3419" spans="3:10" ht="27" customHeight="1">
      <c r="C3419" s="53"/>
      <c r="D3419" s="53"/>
      <c r="E3419" s="53"/>
      <c r="F3419" s="53"/>
      <c r="G3419" s="53"/>
      <c r="H3419" s="53"/>
      <c r="I3419" s="53"/>
      <c r="J3419" s="53"/>
    </row>
    <row r="3420" spans="3:10" ht="27" customHeight="1">
      <c r="C3420" s="53"/>
      <c r="D3420" s="53"/>
      <c r="E3420" s="53"/>
      <c r="F3420" s="53"/>
      <c r="G3420" s="53"/>
      <c r="H3420" s="53"/>
      <c r="I3420" s="53"/>
      <c r="J3420" s="53"/>
    </row>
    <row r="3421" spans="3:10" ht="27" customHeight="1">
      <c r="C3421" s="53"/>
      <c r="D3421" s="53"/>
      <c r="E3421" s="53"/>
      <c r="F3421" s="53"/>
      <c r="G3421" s="53"/>
      <c r="H3421" s="53"/>
      <c r="I3421" s="53"/>
      <c r="J3421" s="53"/>
    </row>
    <row r="3422" spans="3:10" ht="27" customHeight="1">
      <c r="C3422" s="53"/>
      <c r="D3422" s="53"/>
      <c r="E3422" s="53"/>
      <c r="F3422" s="53"/>
      <c r="G3422" s="53"/>
      <c r="H3422" s="53"/>
      <c r="I3422" s="53"/>
      <c r="J3422" s="53"/>
    </row>
    <row r="3423" spans="3:10" ht="27" customHeight="1">
      <c r="C3423" s="53"/>
      <c r="D3423" s="53"/>
      <c r="E3423" s="53"/>
      <c r="F3423" s="53"/>
      <c r="G3423" s="53"/>
      <c r="H3423" s="53"/>
      <c r="I3423" s="53"/>
      <c r="J3423" s="53"/>
    </row>
    <row r="3424" spans="3:10" ht="27" customHeight="1">
      <c r="C3424" s="53"/>
      <c r="D3424" s="53"/>
      <c r="E3424" s="53"/>
      <c r="F3424" s="53"/>
      <c r="G3424" s="53"/>
      <c r="H3424" s="53"/>
      <c r="I3424" s="53"/>
      <c r="J3424" s="53"/>
    </row>
    <row r="3425" spans="3:10" ht="27" customHeight="1">
      <c r="C3425" s="53"/>
      <c r="D3425" s="53"/>
      <c r="E3425" s="53"/>
      <c r="F3425" s="53"/>
      <c r="G3425" s="53"/>
      <c r="H3425" s="53"/>
      <c r="I3425" s="53"/>
      <c r="J3425" s="53"/>
    </row>
    <row r="3426" spans="3:10" ht="27" customHeight="1">
      <c r="C3426" s="53"/>
      <c r="D3426" s="53"/>
      <c r="E3426" s="53"/>
      <c r="F3426" s="53"/>
      <c r="G3426" s="53"/>
      <c r="H3426" s="53"/>
      <c r="I3426" s="53"/>
      <c r="J3426" s="53"/>
    </row>
    <row r="3427" spans="3:10" ht="27" customHeight="1">
      <c r="C3427" s="53"/>
      <c r="D3427" s="53"/>
      <c r="E3427" s="53"/>
      <c r="F3427" s="53"/>
      <c r="G3427" s="53"/>
      <c r="H3427" s="53"/>
      <c r="I3427" s="53"/>
      <c r="J3427" s="53"/>
    </row>
    <row r="3428" spans="3:10" ht="27" customHeight="1">
      <c r="C3428" s="53"/>
      <c r="D3428" s="53"/>
      <c r="E3428" s="53"/>
      <c r="F3428" s="53"/>
      <c r="G3428" s="53"/>
      <c r="H3428" s="53"/>
      <c r="I3428" s="53"/>
      <c r="J3428" s="53"/>
    </row>
    <row r="3429" spans="3:10" ht="27" customHeight="1">
      <c r="C3429" s="53"/>
      <c r="D3429" s="53"/>
      <c r="E3429" s="53"/>
      <c r="F3429" s="53"/>
      <c r="G3429" s="53"/>
      <c r="H3429" s="53"/>
      <c r="I3429" s="53"/>
      <c r="J3429" s="53"/>
    </row>
    <row r="3430" spans="3:10" ht="27" customHeight="1">
      <c r="C3430" s="53"/>
      <c r="D3430" s="53"/>
      <c r="E3430" s="53"/>
      <c r="F3430" s="53"/>
      <c r="G3430" s="53"/>
      <c r="H3430" s="53"/>
      <c r="I3430" s="53"/>
      <c r="J3430" s="53"/>
    </row>
    <row r="3431" spans="3:10" ht="27" customHeight="1">
      <c r="C3431" s="53"/>
      <c r="D3431" s="53"/>
      <c r="E3431" s="53"/>
      <c r="F3431" s="53"/>
      <c r="G3431" s="53"/>
      <c r="H3431" s="53"/>
      <c r="I3431" s="53"/>
      <c r="J3431" s="53"/>
    </row>
    <row r="3432" spans="3:10" ht="27" customHeight="1">
      <c r="C3432" s="53"/>
      <c r="D3432" s="53"/>
      <c r="E3432" s="53"/>
      <c r="F3432" s="53"/>
      <c r="G3432" s="53"/>
      <c r="H3432" s="53"/>
      <c r="I3432" s="53"/>
      <c r="J3432" s="53"/>
    </row>
    <row r="3433" spans="3:10" ht="27" customHeight="1">
      <c r="C3433" s="53"/>
      <c r="D3433" s="53"/>
      <c r="E3433" s="53"/>
      <c r="F3433" s="53"/>
      <c r="G3433" s="53"/>
      <c r="H3433" s="53"/>
      <c r="I3433" s="53"/>
      <c r="J3433" s="53"/>
    </row>
    <row r="3434" spans="3:10" ht="27" customHeight="1">
      <c r="C3434" s="53"/>
      <c r="D3434" s="53"/>
      <c r="E3434" s="53"/>
      <c r="F3434" s="53"/>
      <c r="G3434" s="53"/>
      <c r="H3434" s="53"/>
      <c r="I3434" s="53"/>
      <c r="J3434" s="53"/>
    </row>
    <row r="3435" spans="3:10" ht="27" customHeight="1">
      <c r="C3435" s="53"/>
      <c r="D3435" s="53"/>
      <c r="E3435" s="53"/>
      <c r="F3435" s="53"/>
      <c r="G3435" s="53"/>
      <c r="H3435" s="53"/>
      <c r="I3435" s="53"/>
      <c r="J3435" s="53"/>
    </row>
    <row r="3436" spans="3:10" ht="27" customHeight="1">
      <c r="C3436" s="53"/>
      <c r="D3436" s="53"/>
      <c r="E3436" s="53"/>
      <c r="F3436" s="53"/>
      <c r="G3436" s="53"/>
      <c r="H3436" s="53"/>
      <c r="I3436" s="53"/>
      <c r="J3436" s="53"/>
    </row>
    <row r="3437" spans="3:10" ht="27" customHeight="1">
      <c r="C3437" s="53"/>
      <c r="D3437" s="53"/>
      <c r="E3437" s="53"/>
      <c r="F3437" s="53"/>
      <c r="G3437" s="53"/>
      <c r="H3437" s="53"/>
      <c r="I3437" s="53"/>
      <c r="J3437" s="53"/>
    </row>
    <row r="3438" spans="3:10" ht="27" customHeight="1">
      <c r="C3438" s="53"/>
      <c r="D3438" s="53"/>
      <c r="E3438" s="53"/>
      <c r="F3438" s="53"/>
      <c r="G3438" s="53"/>
      <c r="H3438" s="53"/>
      <c r="I3438" s="53"/>
      <c r="J3438" s="53"/>
    </row>
    <row r="3439" spans="3:10" ht="27" customHeight="1">
      <c r="C3439" s="53"/>
      <c r="D3439" s="53"/>
      <c r="E3439" s="53"/>
      <c r="F3439" s="53"/>
      <c r="G3439" s="53"/>
      <c r="H3439" s="53"/>
      <c r="I3439" s="53"/>
      <c r="J3439" s="53"/>
    </row>
    <row r="3440" spans="3:10" ht="27" customHeight="1">
      <c r="C3440" s="53"/>
      <c r="D3440" s="53"/>
      <c r="E3440" s="53"/>
      <c r="F3440" s="53"/>
      <c r="G3440" s="53"/>
      <c r="H3440" s="53"/>
      <c r="I3440" s="53"/>
      <c r="J3440" s="53"/>
    </row>
    <row r="3441" spans="3:10" ht="27" customHeight="1">
      <c r="C3441" s="53"/>
      <c r="D3441" s="53"/>
      <c r="E3441" s="53"/>
      <c r="F3441" s="53"/>
      <c r="G3441" s="53"/>
      <c r="H3441" s="53"/>
      <c r="I3441" s="53"/>
      <c r="J3441" s="53"/>
    </row>
    <row r="3442" spans="3:10" ht="27" customHeight="1">
      <c r="C3442" s="53"/>
      <c r="D3442" s="53"/>
      <c r="E3442" s="53"/>
      <c r="F3442" s="53"/>
      <c r="G3442" s="53"/>
      <c r="H3442" s="53"/>
      <c r="I3442" s="53"/>
      <c r="J3442" s="53"/>
    </row>
    <row r="3443" spans="3:10" ht="27" customHeight="1">
      <c r="C3443" s="53"/>
      <c r="D3443" s="53"/>
      <c r="E3443" s="53"/>
      <c r="F3443" s="53"/>
      <c r="G3443" s="53"/>
      <c r="H3443" s="53"/>
      <c r="I3443" s="53"/>
      <c r="J3443" s="53"/>
    </row>
    <row r="3444" spans="3:10" ht="27" customHeight="1">
      <c r="C3444" s="53"/>
      <c r="D3444" s="53"/>
      <c r="E3444" s="53"/>
      <c r="F3444" s="53"/>
      <c r="G3444" s="53"/>
      <c r="H3444" s="53"/>
      <c r="I3444" s="53"/>
      <c r="J3444" s="53"/>
    </row>
    <row r="3445" spans="3:10" ht="27" customHeight="1">
      <c r="C3445" s="53"/>
      <c r="D3445" s="53"/>
      <c r="E3445" s="53"/>
      <c r="F3445" s="53"/>
      <c r="G3445" s="53"/>
      <c r="H3445" s="53"/>
      <c r="I3445" s="53"/>
      <c r="J3445" s="53"/>
    </row>
    <row r="3446" spans="3:10" ht="27" customHeight="1">
      <c r="C3446" s="53"/>
      <c r="D3446" s="53"/>
      <c r="E3446" s="53"/>
      <c r="F3446" s="53"/>
      <c r="G3446" s="53"/>
      <c r="H3446" s="53"/>
      <c r="I3446" s="53"/>
      <c r="J3446" s="53"/>
    </row>
    <row r="3447" spans="3:10" ht="27" customHeight="1">
      <c r="C3447" s="53"/>
      <c r="D3447" s="53"/>
      <c r="E3447" s="53"/>
      <c r="F3447" s="53"/>
      <c r="G3447" s="53"/>
      <c r="H3447" s="53"/>
      <c r="I3447" s="53"/>
      <c r="J3447" s="53"/>
    </row>
    <row r="3448" spans="3:10" ht="27" customHeight="1">
      <c r="C3448" s="53"/>
      <c r="D3448" s="53"/>
      <c r="E3448" s="53"/>
      <c r="F3448" s="53"/>
      <c r="G3448" s="53"/>
      <c r="H3448" s="53"/>
      <c r="I3448" s="53"/>
      <c r="J3448" s="53"/>
    </row>
    <row r="3449" spans="3:10" ht="27" customHeight="1">
      <c r="C3449" s="53"/>
      <c r="D3449" s="53"/>
      <c r="E3449" s="53"/>
      <c r="F3449" s="53"/>
      <c r="G3449" s="53"/>
      <c r="H3449" s="53"/>
      <c r="I3449" s="53"/>
      <c r="J3449" s="53"/>
    </row>
    <row r="3450" spans="3:10" ht="27" customHeight="1">
      <c r="C3450" s="53"/>
      <c r="D3450" s="53"/>
      <c r="E3450" s="53"/>
      <c r="F3450" s="53"/>
      <c r="G3450" s="53"/>
      <c r="H3450" s="53"/>
      <c r="I3450" s="53"/>
      <c r="J3450" s="53"/>
    </row>
    <row r="3451" spans="3:10" ht="27" customHeight="1">
      <c r="C3451" s="53"/>
      <c r="D3451" s="53"/>
      <c r="E3451" s="53"/>
      <c r="F3451" s="53"/>
      <c r="G3451" s="53"/>
      <c r="H3451" s="53"/>
      <c r="I3451" s="53"/>
      <c r="J3451" s="53"/>
    </row>
    <row r="3452" spans="3:10" ht="27" customHeight="1">
      <c r="C3452" s="53"/>
      <c r="D3452" s="53"/>
      <c r="E3452" s="53"/>
      <c r="F3452" s="53"/>
      <c r="G3452" s="53"/>
      <c r="H3452" s="53"/>
      <c r="I3452" s="53"/>
      <c r="J3452" s="53"/>
    </row>
    <row r="3453" spans="3:10" ht="27" customHeight="1">
      <c r="C3453" s="53"/>
      <c r="D3453" s="53"/>
      <c r="E3453" s="53"/>
      <c r="F3453" s="53"/>
      <c r="G3453" s="53"/>
      <c r="H3453" s="53"/>
      <c r="I3453" s="53"/>
      <c r="J3453" s="53"/>
    </row>
    <row r="3454" spans="3:10" ht="27" customHeight="1">
      <c r="C3454" s="53"/>
      <c r="D3454" s="53"/>
      <c r="E3454" s="53"/>
      <c r="F3454" s="53"/>
      <c r="G3454" s="53"/>
      <c r="H3454" s="53"/>
      <c r="I3454" s="53"/>
      <c r="J3454" s="53"/>
    </row>
    <row r="3455" spans="3:10" ht="27" customHeight="1">
      <c r="C3455" s="53"/>
      <c r="D3455" s="53"/>
      <c r="E3455" s="53"/>
      <c r="F3455" s="53"/>
      <c r="G3455" s="53"/>
      <c r="H3455" s="53"/>
      <c r="I3455" s="53"/>
      <c r="J3455" s="53"/>
    </row>
    <row r="3456" spans="3:10" ht="27" customHeight="1">
      <c r="C3456" s="53"/>
      <c r="D3456" s="53"/>
      <c r="E3456" s="53"/>
      <c r="F3456" s="53"/>
      <c r="G3456" s="53"/>
      <c r="H3456" s="53"/>
      <c r="I3456" s="53"/>
      <c r="J3456" s="53"/>
    </row>
    <row r="3457" spans="3:10" ht="27" customHeight="1">
      <c r="C3457" s="53"/>
      <c r="D3457" s="53"/>
      <c r="E3457" s="53"/>
      <c r="F3457" s="53"/>
      <c r="G3457" s="53"/>
      <c r="H3457" s="53"/>
      <c r="I3457" s="53"/>
      <c r="J3457" s="53"/>
    </row>
    <row r="3458" spans="3:10" ht="27" customHeight="1">
      <c r="C3458" s="53"/>
      <c r="D3458" s="53"/>
      <c r="E3458" s="53"/>
      <c r="F3458" s="53"/>
      <c r="G3458" s="53"/>
      <c r="H3458" s="53"/>
      <c r="I3458" s="53"/>
      <c r="J3458" s="53"/>
    </row>
    <row r="3459" spans="3:10" ht="27" customHeight="1">
      <c r="C3459" s="53"/>
      <c r="D3459" s="53"/>
      <c r="E3459" s="53"/>
      <c r="F3459" s="53"/>
      <c r="G3459" s="53"/>
      <c r="H3459" s="53"/>
      <c r="I3459" s="53"/>
      <c r="J3459" s="53"/>
    </row>
    <row r="3460" spans="3:10" ht="27" customHeight="1">
      <c r="C3460" s="53"/>
      <c r="D3460" s="53"/>
      <c r="E3460" s="53"/>
      <c r="F3460" s="53"/>
      <c r="G3460" s="53"/>
      <c r="H3460" s="53"/>
      <c r="I3460" s="53"/>
      <c r="J3460" s="53"/>
    </row>
    <row r="3461" spans="3:10" ht="27" customHeight="1">
      <c r="C3461" s="53"/>
      <c r="D3461" s="53"/>
      <c r="E3461" s="53"/>
      <c r="F3461" s="53"/>
      <c r="G3461" s="53"/>
      <c r="H3461" s="53"/>
      <c r="I3461" s="53"/>
      <c r="J3461" s="53"/>
    </row>
    <row r="3462" spans="3:10" ht="27" customHeight="1">
      <c r="C3462" s="53"/>
      <c r="D3462" s="53"/>
      <c r="E3462" s="53"/>
      <c r="F3462" s="53"/>
      <c r="G3462" s="53"/>
      <c r="H3462" s="53"/>
      <c r="I3462" s="53"/>
      <c r="J3462" s="53"/>
    </row>
    <row r="3463" spans="3:10" ht="27" customHeight="1">
      <c r="C3463" s="53"/>
      <c r="D3463" s="53"/>
      <c r="E3463" s="53"/>
      <c r="F3463" s="53"/>
      <c r="G3463" s="53"/>
      <c r="H3463" s="53"/>
      <c r="I3463" s="53"/>
      <c r="J3463" s="53"/>
    </row>
    <row r="3464" spans="3:10" ht="27" customHeight="1">
      <c r="C3464" s="53"/>
      <c r="D3464" s="53"/>
      <c r="E3464" s="53"/>
      <c r="F3464" s="53"/>
      <c r="G3464" s="53"/>
      <c r="H3464" s="53"/>
      <c r="I3464" s="53"/>
      <c r="J3464" s="53"/>
    </row>
    <row r="3465" spans="3:10" ht="27" customHeight="1">
      <c r="C3465" s="53"/>
      <c r="D3465" s="53"/>
      <c r="E3465" s="53"/>
      <c r="F3465" s="53"/>
      <c r="G3465" s="53"/>
      <c r="H3465" s="53"/>
      <c r="I3465" s="53"/>
      <c r="J3465" s="53"/>
    </row>
    <row r="3466" spans="3:10" ht="27" customHeight="1">
      <c r="C3466" s="53"/>
      <c r="D3466" s="53"/>
      <c r="E3466" s="53"/>
      <c r="F3466" s="53"/>
      <c r="G3466" s="53"/>
      <c r="H3466" s="53"/>
      <c r="I3466" s="53"/>
      <c r="J3466" s="53"/>
    </row>
    <row r="3467" spans="3:10" ht="27" customHeight="1">
      <c r="C3467" s="53"/>
      <c r="D3467" s="53"/>
      <c r="E3467" s="53"/>
      <c r="F3467" s="53"/>
      <c r="G3467" s="53"/>
      <c r="H3467" s="53"/>
      <c r="I3467" s="53"/>
      <c r="J3467" s="53"/>
    </row>
    <row r="3468" spans="3:10" ht="27" customHeight="1">
      <c r="C3468" s="53"/>
      <c r="D3468" s="53"/>
      <c r="E3468" s="53"/>
      <c r="F3468" s="53"/>
      <c r="G3468" s="53"/>
      <c r="H3468" s="53"/>
      <c r="I3468" s="53"/>
      <c r="J3468" s="53"/>
    </row>
    <row r="3469" spans="3:10" ht="27" customHeight="1">
      <c r="C3469" s="53"/>
      <c r="D3469" s="53"/>
      <c r="E3469" s="53"/>
      <c r="F3469" s="53"/>
      <c r="G3469" s="53"/>
      <c r="H3469" s="53"/>
      <c r="I3469" s="53"/>
      <c r="J3469" s="53"/>
    </row>
    <row r="3470" spans="3:10" ht="27" customHeight="1">
      <c r="C3470" s="53"/>
      <c r="D3470" s="53"/>
      <c r="E3470" s="53"/>
      <c r="F3470" s="53"/>
      <c r="G3470" s="53"/>
      <c r="H3470" s="53"/>
      <c r="I3470" s="53"/>
      <c r="J3470" s="53"/>
    </row>
    <row r="3471" spans="3:10" ht="27" customHeight="1">
      <c r="C3471" s="53"/>
      <c r="D3471" s="53"/>
      <c r="E3471" s="53"/>
      <c r="F3471" s="53"/>
      <c r="G3471" s="53"/>
      <c r="H3471" s="53"/>
      <c r="I3471" s="53"/>
      <c r="J3471" s="53"/>
    </row>
    <row r="3472" spans="3:10" ht="27" customHeight="1">
      <c r="C3472" s="53"/>
      <c r="D3472" s="53"/>
      <c r="E3472" s="53"/>
      <c r="F3472" s="53"/>
      <c r="G3472" s="53"/>
      <c r="H3472" s="53"/>
      <c r="I3472" s="53"/>
      <c r="J3472" s="53"/>
    </row>
    <row r="3473" spans="3:10" ht="27" customHeight="1">
      <c r="C3473" s="53"/>
      <c r="D3473" s="53"/>
      <c r="E3473" s="53"/>
      <c r="F3473" s="53"/>
      <c r="G3473" s="53"/>
      <c r="H3473" s="53"/>
      <c r="I3473" s="53"/>
      <c r="J3473" s="53"/>
    </row>
    <row r="3474" spans="3:10" ht="27" customHeight="1">
      <c r="C3474" s="53"/>
      <c r="D3474" s="53"/>
      <c r="E3474" s="53"/>
      <c r="F3474" s="53"/>
      <c r="G3474" s="53"/>
      <c r="H3474" s="53"/>
      <c r="I3474" s="53"/>
      <c r="J3474" s="53"/>
    </row>
    <row r="3475" spans="3:10" ht="27" customHeight="1">
      <c r="C3475" s="53"/>
      <c r="D3475" s="53"/>
      <c r="E3475" s="53"/>
      <c r="F3475" s="53"/>
      <c r="G3475" s="53"/>
      <c r="H3475" s="53"/>
      <c r="I3475" s="53"/>
      <c r="J3475" s="53"/>
    </row>
    <row r="3476" spans="3:10" ht="27" customHeight="1">
      <c r="C3476" s="53"/>
      <c r="D3476" s="53"/>
      <c r="E3476" s="53"/>
      <c r="F3476" s="53"/>
      <c r="G3476" s="53"/>
      <c r="H3476" s="53"/>
      <c r="I3476" s="53"/>
      <c r="J3476" s="53"/>
    </row>
    <row r="3477" spans="3:10" ht="27" customHeight="1">
      <c r="C3477" s="53"/>
      <c r="D3477" s="53"/>
      <c r="E3477" s="53"/>
      <c r="F3477" s="53"/>
      <c r="G3477" s="53"/>
      <c r="H3477" s="53"/>
      <c r="I3477" s="53"/>
      <c r="J3477" s="53"/>
    </row>
    <row r="3478" spans="3:10" ht="27" customHeight="1">
      <c r="C3478" s="53"/>
      <c r="D3478" s="53"/>
      <c r="E3478" s="53"/>
      <c r="F3478" s="53"/>
      <c r="G3478" s="53"/>
      <c r="H3478" s="53"/>
      <c r="I3478" s="53"/>
      <c r="J3478" s="53"/>
    </row>
    <row r="3479" spans="3:10" ht="27" customHeight="1">
      <c r="C3479" s="53"/>
      <c r="D3479" s="53"/>
      <c r="E3479" s="53"/>
      <c r="F3479" s="53"/>
      <c r="G3479" s="53"/>
      <c r="H3479" s="53"/>
      <c r="I3479" s="53"/>
      <c r="J3479" s="53"/>
    </row>
    <row r="3480" spans="3:10" ht="27" customHeight="1">
      <c r="C3480" s="53"/>
      <c r="D3480" s="53"/>
      <c r="E3480" s="53"/>
      <c r="F3480" s="53"/>
      <c r="G3480" s="53"/>
      <c r="H3480" s="53"/>
      <c r="I3480" s="53"/>
      <c r="J3480" s="53"/>
    </row>
    <row r="3481" spans="3:10" ht="27" customHeight="1">
      <c r="C3481" s="53"/>
      <c r="D3481" s="53"/>
      <c r="E3481" s="53"/>
      <c r="F3481" s="53"/>
      <c r="G3481" s="53"/>
      <c r="H3481" s="53"/>
      <c r="I3481" s="53"/>
      <c r="J3481" s="53"/>
    </row>
    <row r="3482" spans="3:10" ht="27" customHeight="1">
      <c r="C3482" s="53"/>
      <c r="D3482" s="53"/>
      <c r="E3482" s="53"/>
      <c r="F3482" s="53"/>
      <c r="G3482" s="53"/>
      <c r="H3482" s="53"/>
      <c r="I3482" s="53"/>
      <c r="J3482" s="53"/>
    </row>
    <row r="3483" spans="3:10" ht="27" customHeight="1">
      <c r="C3483" s="53"/>
      <c r="D3483" s="53"/>
      <c r="E3483" s="53"/>
      <c r="F3483" s="53"/>
      <c r="G3483" s="53"/>
      <c r="H3483" s="53"/>
      <c r="I3483" s="53"/>
      <c r="J3483" s="53"/>
    </row>
    <row r="3484" spans="3:10" ht="27" customHeight="1">
      <c r="C3484" s="53"/>
      <c r="D3484" s="53"/>
      <c r="E3484" s="53"/>
      <c r="F3484" s="53"/>
      <c r="G3484" s="53"/>
      <c r="H3484" s="53"/>
      <c r="I3484" s="53"/>
      <c r="J3484" s="53"/>
    </row>
    <row r="3485" spans="3:10" ht="27" customHeight="1">
      <c r="C3485" s="53"/>
      <c r="D3485" s="53"/>
      <c r="E3485" s="53"/>
      <c r="F3485" s="53"/>
      <c r="G3485" s="53"/>
      <c r="H3485" s="53"/>
      <c r="I3485" s="53"/>
      <c r="J3485" s="53"/>
    </row>
    <row r="3486" spans="3:10" ht="27" customHeight="1">
      <c r="C3486" s="53"/>
      <c r="D3486" s="53"/>
      <c r="E3486" s="53"/>
      <c r="F3486" s="53"/>
      <c r="G3486" s="53"/>
      <c r="H3486" s="53"/>
      <c r="I3486" s="53"/>
      <c r="J3486" s="53"/>
    </row>
    <row r="3487" spans="3:10" ht="27" customHeight="1">
      <c r="C3487" s="53"/>
      <c r="D3487" s="53"/>
      <c r="E3487" s="53"/>
      <c r="F3487" s="53"/>
      <c r="G3487" s="53"/>
      <c r="H3487" s="53"/>
      <c r="I3487" s="53"/>
      <c r="J3487" s="53"/>
    </row>
    <row r="3488" spans="3:10" ht="27" customHeight="1">
      <c r="C3488" s="53"/>
      <c r="D3488" s="53"/>
      <c r="E3488" s="53"/>
      <c r="F3488" s="53"/>
      <c r="G3488" s="53"/>
      <c r="H3488" s="53"/>
      <c r="I3488" s="53"/>
      <c r="J3488" s="53"/>
    </row>
    <row r="3489" spans="3:10" ht="27" customHeight="1">
      <c r="C3489" s="53"/>
      <c r="D3489" s="53"/>
      <c r="E3489" s="53"/>
      <c r="F3489" s="53"/>
      <c r="G3489" s="53"/>
      <c r="H3489" s="53"/>
      <c r="I3489" s="53"/>
      <c r="J3489" s="53"/>
    </row>
    <row r="3490" spans="3:10" ht="27" customHeight="1">
      <c r="C3490" s="53"/>
      <c r="D3490" s="53"/>
      <c r="E3490" s="53"/>
      <c r="F3490" s="53"/>
      <c r="G3490" s="53"/>
      <c r="H3490" s="53"/>
      <c r="I3490" s="53"/>
      <c r="J3490" s="53"/>
    </row>
    <row r="3491" spans="3:10" ht="27" customHeight="1">
      <c r="C3491" s="53"/>
      <c r="D3491" s="53"/>
      <c r="E3491" s="53"/>
      <c r="F3491" s="53"/>
      <c r="G3491" s="53"/>
      <c r="H3491" s="53"/>
      <c r="I3491" s="53"/>
      <c r="J3491" s="53"/>
    </row>
    <row r="3492" spans="3:10" ht="27" customHeight="1">
      <c r="C3492" s="53"/>
      <c r="D3492" s="53"/>
      <c r="E3492" s="53"/>
      <c r="F3492" s="53"/>
      <c r="G3492" s="53"/>
      <c r="H3492" s="53"/>
      <c r="I3492" s="53"/>
      <c r="J3492" s="53"/>
    </row>
    <row r="3493" spans="3:10" ht="27" customHeight="1">
      <c r="C3493" s="53"/>
      <c r="D3493" s="53"/>
      <c r="E3493" s="53"/>
      <c r="F3493" s="53"/>
      <c r="G3493" s="53"/>
      <c r="H3493" s="53"/>
      <c r="I3493" s="53"/>
      <c r="J3493" s="53"/>
    </row>
    <row r="3494" spans="3:10" ht="27" customHeight="1">
      <c r="C3494" s="53"/>
      <c r="D3494" s="53"/>
      <c r="E3494" s="53"/>
      <c r="F3494" s="53"/>
      <c r="G3494" s="53"/>
      <c r="H3494" s="53"/>
      <c r="I3494" s="53"/>
      <c r="J3494" s="53"/>
    </row>
    <row r="3495" spans="3:10" ht="27" customHeight="1">
      <c r="C3495" s="53"/>
      <c r="D3495" s="53"/>
      <c r="E3495" s="53"/>
      <c r="F3495" s="53"/>
      <c r="G3495" s="53"/>
      <c r="H3495" s="53"/>
      <c r="I3495" s="53"/>
      <c r="J3495" s="53"/>
    </row>
    <row r="3496" spans="3:10" ht="27" customHeight="1">
      <c r="C3496" s="53"/>
      <c r="D3496" s="53"/>
      <c r="E3496" s="53"/>
      <c r="F3496" s="53"/>
      <c r="G3496" s="53"/>
      <c r="H3496" s="53"/>
      <c r="I3496" s="53"/>
      <c r="J3496" s="53"/>
    </row>
    <row r="3497" spans="3:10" ht="27" customHeight="1">
      <c r="C3497" s="53"/>
      <c r="D3497" s="53"/>
      <c r="E3497" s="53"/>
      <c r="F3497" s="53"/>
      <c r="G3497" s="53"/>
      <c r="H3497" s="53"/>
      <c r="I3497" s="53"/>
      <c r="J3497" s="53"/>
    </row>
    <row r="3498" spans="3:10" ht="27" customHeight="1">
      <c r="C3498" s="53"/>
      <c r="D3498" s="53"/>
      <c r="E3498" s="53"/>
      <c r="F3498" s="53"/>
      <c r="G3498" s="53"/>
      <c r="H3498" s="53"/>
      <c r="I3498" s="53"/>
      <c r="J3498" s="53"/>
    </row>
    <row r="3499" spans="3:10" ht="27" customHeight="1">
      <c r="C3499" s="53"/>
      <c r="D3499" s="53"/>
      <c r="E3499" s="53"/>
      <c r="F3499" s="53"/>
      <c r="G3499" s="53"/>
      <c r="H3499" s="53"/>
      <c r="I3499" s="53"/>
      <c r="J3499" s="53"/>
    </row>
    <row r="3500" spans="3:10" ht="27" customHeight="1">
      <c r="C3500" s="53"/>
      <c r="D3500" s="53"/>
      <c r="E3500" s="53"/>
      <c r="F3500" s="53"/>
      <c r="G3500" s="53"/>
      <c r="H3500" s="53"/>
      <c r="I3500" s="53"/>
      <c r="J3500" s="53"/>
    </row>
    <row r="3501" spans="3:10" ht="27" customHeight="1">
      <c r="C3501" s="53"/>
      <c r="D3501" s="53"/>
      <c r="E3501" s="53"/>
      <c r="F3501" s="53"/>
      <c r="G3501" s="53"/>
      <c r="H3501" s="53"/>
      <c r="I3501" s="53"/>
      <c r="J3501" s="53"/>
    </row>
    <row r="3502" spans="3:10" ht="27" customHeight="1">
      <c r="C3502" s="53"/>
      <c r="D3502" s="53"/>
      <c r="E3502" s="53"/>
      <c r="F3502" s="53"/>
      <c r="G3502" s="53"/>
      <c r="H3502" s="53"/>
      <c r="I3502" s="53"/>
      <c r="J3502" s="53"/>
    </row>
    <row r="3503" spans="3:10" ht="27" customHeight="1">
      <c r="C3503" s="53"/>
      <c r="D3503" s="53"/>
      <c r="E3503" s="53"/>
      <c r="F3503" s="53"/>
      <c r="G3503" s="53"/>
      <c r="H3503" s="53"/>
      <c r="I3503" s="53"/>
      <c r="J3503" s="53"/>
    </row>
    <row r="3504" spans="3:10" ht="27" customHeight="1">
      <c r="C3504" s="53"/>
      <c r="D3504" s="53"/>
      <c r="E3504" s="53"/>
      <c r="F3504" s="53"/>
      <c r="G3504" s="53"/>
      <c r="H3504" s="53"/>
      <c r="I3504" s="53"/>
      <c r="J3504" s="53"/>
    </row>
    <row r="3505" spans="3:10" ht="27" customHeight="1">
      <c r="C3505" s="53"/>
      <c r="D3505" s="53"/>
      <c r="E3505" s="53"/>
      <c r="F3505" s="53"/>
      <c r="G3505" s="53"/>
      <c r="H3505" s="53"/>
      <c r="I3505" s="53"/>
      <c r="J3505" s="53"/>
    </row>
    <row r="3506" spans="3:10" ht="27" customHeight="1">
      <c r="C3506" s="53"/>
      <c r="D3506" s="53"/>
      <c r="E3506" s="53"/>
      <c r="F3506" s="53"/>
      <c r="G3506" s="53"/>
      <c r="H3506" s="53"/>
      <c r="I3506" s="53"/>
      <c r="J3506" s="53"/>
    </row>
    <row r="3507" spans="3:10" ht="27" customHeight="1">
      <c r="C3507" s="53"/>
      <c r="D3507" s="53"/>
      <c r="E3507" s="53"/>
      <c r="F3507" s="53"/>
      <c r="G3507" s="53"/>
      <c r="H3507" s="53"/>
      <c r="I3507" s="53"/>
      <c r="J3507" s="53"/>
    </row>
    <row r="3508" spans="3:10" ht="27" customHeight="1">
      <c r="C3508" s="53"/>
      <c r="D3508" s="53"/>
      <c r="E3508" s="53"/>
      <c r="F3508" s="53"/>
      <c r="G3508" s="53"/>
      <c r="H3508" s="53"/>
      <c r="I3508" s="53"/>
      <c r="J3508" s="53"/>
    </row>
    <row r="3509" spans="3:10" ht="27" customHeight="1">
      <c r="C3509" s="53"/>
      <c r="D3509" s="53"/>
      <c r="E3509" s="53"/>
      <c r="F3509" s="53"/>
      <c r="G3509" s="53"/>
      <c r="H3509" s="53"/>
      <c r="I3509" s="53"/>
      <c r="J3509" s="53"/>
    </row>
    <row r="3510" spans="3:10" ht="27" customHeight="1">
      <c r="C3510" s="53"/>
      <c r="D3510" s="53"/>
      <c r="E3510" s="53"/>
      <c r="F3510" s="53"/>
      <c r="G3510" s="53"/>
      <c r="H3510" s="53"/>
      <c r="I3510" s="53"/>
      <c r="J3510" s="53"/>
    </row>
    <row r="3511" spans="3:10" ht="27" customHeight="1">
      <c r="C3511" s="53"/>
      <c r="D3511" s="53"/>
      <c r="E3511" s="53"/>
      <c r="F3511" s="53"/>
      <c r="G3511" s="53"/>
      <c r="H3511" s="53"/>
      <c r="I3511" s="53"/>
      <c r="J3511" s="53"/>
    </row>
    <row r="3512" spans="3:10" ht="27" customHeight="1">
      <c r="C3512" s="53"/>
      <c r="D3512" s="53"/>
      <c r="E3512" s="53"/>
      <c r="F3512" s="53"/>
      <c r="G3512" s="53"/>
      <c r="H3512" s="53"/>
      <c r="I3512" s="53"/>
      <c r="J3512" s="53"/>
    </row>
    <row r="3513" spans="3:10" ht="27" customHeight="1">
      <c r="C3513" s="53"/>
      <c r="D3513" s="53"/>
      <c r="E3513" s="53"/>
      <c r="F3513" s="53"/>
      <c r="G3513" s="53"/>
      <c r="H3513" s="53"/>
      <c r="I3513" s="53"/>
      <c r="J3513" s="53"/>
    </row>
    <row r="3514" spans="3:10" ht="27" customHeight="1">
      <c r="C3514" s="53"/>
      <c r="D3514" s="53"/>
      <c r="E3514" s="53"/>
      <c r="F3514" s="53"/>
      <c r="G3514" s="53"/>
      <c r="H3514" s="53"/>
      <c r="I3514" s="53"/>
      <c r="J3514" s="53"/>
    </row>
    <row r="3515" spans="3:10" ht="27" customHeight="1">
      <c r="C3515" s="53"/>
      <c r="D3515" s="53"/>
      <c r="E3515" s="53"/>
      <c r="F3515" s="53"/>
      <c r="G3515" s="53"/>
      <c r="H3515" s="53"/>
      <c r="I3515" s="53"/>
      <c r="J3515" s="53"/>
    </row>
    <row r="3516" spans="3:10" ht="27" customHeight="1">
      <c r="C3516" s="53"/>
      <c r="D3516" s="53"/>
      <c r="E3516" s="53"/>
      <c r="F3516" s="53"/>
      <c r="G3516" s="53"/>
      <c r="H3516" s="53"/>
      <c r="I3516" s="53"/>
      <c r="J3516" s="53"/>
    </row>
    <row r="3517" spans="3:10" ht="27" customHeight="1">
      <c r="C3517" s="53"/>
      <c r="D3517" s="53"/>
      <c r="E3517" s="53"/>
      <c r="F3517" s="53"/>
      <c r="G3517" s="53"/>
      <c r="H3517" s="53"/>
      <c r="I3517" s="53"/>
      <c r="J3517" s="53"/>
    </row>
    <row r="3518" spans="3:10" ht="27" customHeight="1">
      <c r="C3518" s="53"/>
      <c r="D3518" s="53"/>
      <c r="E3518" s="53"/>
      <c r="F3518" s="53"/>
      <c r="G3518" s="53"/>
      <c r="H3518" s="53"/>
      <c r="I3518" s="53"/>
      <c r="J3518" s="53"/>
    </row>
    <row r="3519" spans="3:10" ht="27" customHeight="1">
      <c r="C3519" s="53"/>
      <c r="D3519" s="53"/>
      <c r="E3519" s="53"/>
      <c r="F3519" s="53"/>
      <c r="G3519" s="53"/>
      <c r="H3519" s="53"/>
      <c r="I3519" s="53"/>
      <c r="J3519" s="53"/>
    </row>
    <row r="3520" spans="3:10" ht="27" customHeight="1">
      <c r="C3520" s="53"/>
      <c r="D3520" s="53"/>
      <c r="E3520" s="53"/>
      <c r="F3520" s="53"/>
      <c r="G3520" s="53"/>
      <c r="H3520" s="53"/>
      <c r="I3520" s="53"/>
      <c r="J3520" s="53"/>
    </row>
    <row r="3521" spans="3:10" ht="27" customHeight="1">
      <c r="C3521" s="53"/>
      <c r="D3521" s="53"/>
      <c r="E3521" s="53"/>
      <c r="F3521" s="53"/>
      <c r="G3521" s="53"/>
      <c r="H3521" s="53"/>
      <c r="I3521" s="53"/>
      <c r="J3521" s="53"/>
    </row>
    <row r="3522" spans="3:10" ht="27" customHeight="1">
      <c r="C3522" s="53"/>
      <c r="D3522" s="53"/>
      <c r="E3522" s="53"/>
      <c r="F3522" s="53"/>
      <c r="G3522" s="53"/>
      <c r="H3522" s="53"/>
      <c r="I3522" s="53"/>
      <c r="J3522" s="53"/>
    </row>
    <row r="3523" spans="3:10" ht="27" customHeight="1">
      <c r="C3523" s="53"/>
      <c r="D3523" s="53"/>
      <c r="E3523" s="53"/>
      <c r="F3523" s="53"/>
      <c r="G3523" s="53"/>
      <c r="H3523" s="53"/>
      <c r="I3523" s="53"/>
      <c r="J3523" s="53"/>
    </row>
    <row r="3524" spans="3:10" ht="27" customHeight="1">
      <c r="C3524" s="53"/>
      <c r="D3524" s="53"/>
      <c r="E3524" s="53"/>
      <c r="F3524" s="53"/>
      <c r="G3524" s="53"/>
      <c r="H3524" s="53"/>
      <c r="I3524" s="53"/>
      <c r="J3524" s="53"/>
    </row>
    <row r="3525" spans="3:10" ht="27" customHeight="1">
      <c r="C3525" s="53"/>
      <c r="D3525" s="53"/>
      <c r="E3525" s="53"/>
      <c r="F3525" s="53"/>
      <c r="G3525" s="53"/>
      <c r="H3525" s="53"/>
      <c r="I3525" s="53"/>
      <c r="J3525" s="53"/>
    </row>
    <row r="3526" spans="3:10" ht="27" customHeight="1">
      <c r="C3526" s="53"/>
      <c r="D3526" s="53"/>
      <c r="E3526" s="53"/>
      <c r="F3526" s="53"/>
      <c r="G3526" s="53"/>
      <c r="H3526" s="53"/>
      <c r="I3526" s="53"/>
      <c r="J3526" s="53"/>
    </row>
    <row r="3527" spans="3:10" ht="27" customHeight="1">
      <c r="C3527" s="53"/>
      <c r="D3527" s="53"/>
      <c r="E3527" s="53"/>
      <c r="F3527" s="53"/>
      <c r="G3527" s="53"/>
      <c r="H3527" s="53"/>
      <c r="I3527" s="53"/>
      <c r="J3527" s="53"/>
    </row>
    <row r="3528" spans="3:10" ht="27" customHeight="1">
      <c r="C3528" s="53"/>
      <c r="D3528" s="53"/>
      <c r="E3528" s="53"/>
      <c r="F3528" s="53"/>
      <c r="G3528" s="53"/>
      <c r="H3528" s="53"/>
      <c r="I3528" s="53"/>
      <c r="J3528" s="53"/>
    </row>
    <row r="3529" spans="3:10" ht="27" customHeight="1">
      <c r="C3529" s="53"/>
      <c r="D3529" s="53"/>
      <c r="E3529" s="53"/>
      <c r="F3529" s="53"/>
      <c r="G3529" s="53"/>
      <c r="H3529" s="53"/>
      <c r="I3529" s="53"/>
      <c r="J3529" s="53"/>
    </row>
    <row r="3530" spans="3:10" ht="27" customHeight="1">
      <c r="C3530" s="53"/>
      <c r="D3530" s="53"/>
      <c r="E3530" s="53"/>
      <c r="F3530" s="53"/>
      <c r="G3530" s="53"/>
      <c r="H3530" s="53"/>
      <c r="I3530" s="53"/>
      <c r="J3530" s="53"/>
    </row>
    <row r="3531" spans="3:10" ht="27" customHeight="1">
      <c r="C3531" s="53"/>
      <c r="D3531" s="53"/>
      <c r="E3531" s="53"/>
      <c r="F3531" s="53"/>
      <c r="G3531" s="53"/>
      <c r="H3531" s="53"/>
      <c r="I3531" s="53"/>
      <c r="J3531" s="53"/>
    </row>
    <row r="3532" spans="3:10" ht="27" customHeight="1">
      <c r="C3532" s="53"/>
      <c r="D3532" s="53"/>
      <c r="E3532" s="53"/>
      <c r="F3532" s="53"/>
      <c r="G3532" s="53"/>
      <c r="H3532" s="53"/>
      <c r="I3532" s="53"/>
      <c r="J3532" s="53"/>
    </row>
    <row r="3533" spans="3:10" ht="27" customHeight="1">
      <c r="C3533" s="53"/>
      <c r="D3533" s="53"/>
      <c r="E3533" s="53"/>
      <c r="F3533" s="53"/>
      <c r="G3533" s="53"/>
      <c r="H3533" s="53"/>
      <c r="I3533" s="53"/>
      <c r="J3533" s="53"/>
    </row>
    <row r="3534" spans="3:10" ht="27" customHeight="1">
      <c r="C3534" s="53"/>
      <c r="D3534" s="53"/>
      <c r="E3534" s="53"/>
      <c r="F3534" s="53"/>
      <c r="G3534" s="53"/>
      <c r="H3534" s="53"/>
      <c r="I3534" s="53"/>
      <c r="J3534" s="53"/>
    </row>
    <row r="3535" spans="3:10" ht="27" customHeight="1">
      <c r="C3535" s="53"/>
      <c r="D3535" s="53"/>
      <c r="E3535" s="53"/>
      <c r="F3535" s="53"/>
      <c r="G3535" s="53"/>
      <c r="H3535" s="53"/>
      <c r="I3535" s="53"/>
      <c r="J3535" s="53"/>
    </row>
    <row r="3536" spans="3:10" ht="27" customHeight="1">
      <c r="C3536" s="53"/>
      <c r="D3536" s="53"/>
      <c r="E3536" s="53"/>
      <c r="F3536" s="53"/>
      <c r="G3536" s="53"/>
      <c r="H3536" s="53"/>
      <c r="I3536" s="53"/>
      <c r="J3536" s="53"/>
    </row>
    <row r="3537" spans="3:10" ht="27" customHeight="1">
      <c r="C3537" s="53"/>
      <c r="D3537" s="53"/>
      <c r="E3537" s="53"/>
      <c r="F3537" s="53"/>
      <c r="G3537" s="53"/>
      <c r="H3537" s="53"/>
      <c r="I3537" s="53"/>
      <c r="J3537" s="53"/>
    </row>
    <row r="3538" spans="3:10" ht="27" customHeight="1">
      <c r="C3538" s="53"/>
      <c r="D3538" s="53"/>
      <c r="E3538" s="53"/>
      <c r="F3538" s="53"/>
      <c r="G3538" s="53"/>
      <c r="H3538" s="53"/>
      <c r="I3538" s="53"/>
      <c r="J3538" s="53"/>
    </row>
    <row r="3539" spans="3:10" ht="27" customHeight="1">
      <c r="C3539" s="53"/>
      <c r="D3539" s="53"/>
      <c r="E3539" s="53"/>
      <c r="F3539" s="53"/>
      <c r="G3539" s="53"/>
      <c r="H3539" s="53"/>
      <c r="I3539" s="53"/>
      <c r="J3539" s="53"/>
    </row>
    <row r="3540" spans="3:10" ht="27" customHeight="1">
      <c r="C3540" s="53"/>
      <c r="D3540" s="53"/>
      <c r="E3540" s="53"/>
      <c r="F3540" s="53"/>
      <c r="G3540" s="53"/>
      <c r="H3540" s="53"/>
      <c r="I3540" s="53"/>
      <c r="J3540" s="53"/>
    </row>
    <row r="3541" spans="3:10" ht="27" customHeight="1">
      <c r="C3541" s="53"/>
      <c r="D3541" s="53"/>
      <c r="E3541" s="53"/>
      <c r="F3541" s="53"/>
      <c r="G3541" s="53"/>
      <c r="H3541" s="53"/>
      <c r="I3541" s="53"/>
      <c r="J3541" s="53"/>
    </row>
    <row r="3542" spans="3:10" ht="27" customHeight="1">
      <c r="C3542" s="53"/>
      <c r="D3542" s="53"/>
      <c r="E3542" s="53"/>
      <c r="F3542" s="53"/>
      <c r="G3542" s="53"/>
      <c r="H3542" s="53"/>
      <c r="I3542" s="53"/>
      <c r="J3542" s="53"/>
    </row>
    <row r="3543" spans="3:10" ht="27" customHeight="1">
      <c r="C3543" s="53"/>
      <c r="D3543" s="53"/>
      <c r="E3543" s="53"/>
      <c r="F3543" s="53"/>
      <c r="G3543" s="53"/>
      <c r="H3543" s="53"/>
      <c r="I3543" s="53"/>
      <c r="J3543" s="53"/>
    </row>
    <row r="3544" spans="3:10" ht="27" customHeight="1">
      <c r="C3544" s="53"/>
      <c r="D3544" s="53"/>
      <c r="E3544" s="53"/>
      <c r="F3544" s="53"/>
      <c r="G3544" s="53"/>
      <c r="H3544" s="53"/>
      <c r="I3544" s="53"/>
      <c r="J3544" s="53"/>
    </row>
    <row r="3545" spans="3:10" ht="27" customHeight="1">
      <c r="C3545" s="53"/>
      <c r="D3545" s="53"/>
      <c r="E3545" s="53"/>
      <c r="F3545" s="53"/>
      <c r="G3545" s="53"/>
      <c r="H3545" s="53"/>
      <c r="I3545" s="53"/>
      <c r="J3545" s="53"/>
    </row>
    <row r="3546" spans="3:10" ht="27" customHeight="1">
      <c r="C3546" s="53"/>
      <c r="D3546" s="53"/>
      <c r="E3546" s="53"/>
      <c r="F3546" s="53"/>
      <c r="G3546" s="53"/>
      <c r="H3546" s="53"/>
      <c r="I3546" s="53"/>
      <c r="J3546" s="53"/>
    </row>
    <row r="3547" spans="3:10" ht="27" customHeight="1">
      <c r="C3547" s="53"/>
      <c r="D3547" s="53"/>
      <c r="E3547" s="53"/>
      <c r="F3547" s="53"/>
      <c r="G3547" s="53"/>
      <c r="H3547" s="53"/>
      <c r="I3547" s="53"/>
      <c r="J3547" s="53"/>
    </row>
    <row r="3548" spans="3:10" ht="27" customHeight="1">
      <c r="C3548" s="53"/>
      <c r="D3548" s="53"/>
      <c r="E3548" s="53"/>
      <c r="F3548" s="53"/>
      <c r="G3548" s="53"/>
      <c r="H3548" s="53"/>
      <c r="I3548" s="53"/>
      <c r="J3548" s="53"/>
    </row>
    <row r="3549" spans="3:10" ht="27" customHeight="1">
      <c r="C3549" s="53"/>
      <c r="D3549" s="53"/>
      <c r="E3549" s="53"/>
      <c r="F3549" s="53"/>
      <c r="G3549" s="53"/>
      <c r="H3549" s="53"/>
      <c r="I3549" s="53"/>
      <c r="J3549" s="53"/>
    </row>
    <row r="3550" spans="3:10" ht="27" customHeight="1">
      <c r="C3550" s="53"/>
      <c r="D3550" s="53"/>
      <c r="E3550" s="53"/>
      <c r="F3550" s="53"/>
      <c r="G3550" s="53"/>
      <c r="H3550" s="53"/>
      <c r="I3550" s="53"/>
      <c r="J3550" s="53"/>
    </row>
    <row r="3551" spans="3:10" ht="27" customHeight="1">
      <c r="C3551" s="53"/>
      <c r="D3551" s="53"/>
      <c r="E3551" s="53"/>
      <c r="F3551" s="53"/>
      <c r="G3551" s="53"/>
      <c r="H3551" s="53"/>
      <c r="I3551" s="53"/>
      <c r="J3551" s="53"/>
    </row>
    <row r="3552" spans="3:10" ht="27" customHeight="1">
      <c r="C3552" s="53"/>
      <c r="D3552" s="53"/>
      <c r="E3552" s="53"/>
      <c r="F3552" s="53"/>
      <c r="G3552" s="53"/>
      <c r="H3552" s="53"/>
      <c r="I3552" s="53"/>
      <c r="J3552" s="53"/>
    </row>
    <row r="3553" spans="3:10" ht="27" customHeight="1">
      <c r="C3553" s="53"/>
      <c r="D3553" s="53"/>
      <c r="E3553" s="53"/>
      <c r="F3553" s="53"/>
      <c r="G3553" s="53"/>
      <c r="H3553" s="53"/>
      <c r="I3553" s="53"/>
      <c r="J3553" s="53"/>
    </row>
    <row r="3554" spans="3:10" ht="27" customHeight="1">
      <c r="C3554" s="53"/>
      <c r="D3554" s="53"/>
      <c r="E3554" s="53"/>
      <c r="F3554" s="53"/>
      <c r="G3554" s="53"/>
      <c r="H3554" s="53"/>
      <c r="I3554" s="53"/>
      <c r="J3554" s="53"/>
    </row>
    <row r="3555" spans="3:10" ht="27" customHeight="1">
      <c r="C3555" s="53"/>
      <c r="D3555" s="53"/>
      <c r="E3555" s="53"/>
      <c r="F3555" s="53"/>
      <c r="G3555" s="53"/>
      <c r="H3555" s="53"/>
      <c r="I3555" s="53"/>
      <c r="J3555" s="53"/>
    </row>
    <row r="3556" spans="3:10" ht="27" customHeight="1">
      <c r="C3556" s="53"/>
      <c r="D3556" s="53"/>
      <c r="E3556" s="53"/>
      <c r="F3556" s="53"/>
      <c r="G3556" s="53"/>
      <c r="H3556" s="53"/>
      <c r="I3556" s="53"/>
      <c r="J3556" s="53"/>
    </row>
    <row r="3557" spans="3:10" ht="27" customHeight="1">
      <c r="C3557" s="53"/>
      <c r="D3557" s="53"/>
      <c r="E3557" s="53"/>
      <c r="F3557" s="53"/>
      <c r="G3557" s="53"/>
      <c r="H3557" s="53"/>
      <c r="I3557" s="53"/>
      <c r="J3557" s="53"/>
    </row>
    <row r="3558" spans="3:10" ht="27" customHeight="1">
      <c r="C3558" s="53"/>
      <c r="D3558" s="53"/>
      <c r="E3558" s="53"/>
      <c r="F3558" s="53"/>
      <c r="G3558" s="53"/>
      <c r="H3558" s="53"/>
      <c r="I3558" s="53"/>
      <c r="J3558" s="53"/>
    </row>
    <row r="3559" spans="3:10" ht="27" customHeight="1">
      <c r="C3559" s="53"/>
      <c r="D3559" s="53"/>
      <c r="E3559" s="53"/>
      <c r="F3559" s="53"/>
      <c r="G3559" s="53"/>
      <c r="H3559" s="53"/>
      <c r="I3559" s="53"/>
      <c r="J3559" s="53"/>
    </row>
    <row r="3560" spans="3:10" ht="27" customHeight="1">
      <c r="C3560" s="53"/>
      <c r="D3560" s="53"/>
      <c r="E3560" s="53"/>
      <c r="F3560" s="53"/>
      <c r="G3560" s="53"/>
      <c r="H3560" s="53"/>
      <c r="I3560" s="53"/>
      <c r="J3560" s="53"/>
    </row>
    <row r="3561" spans="3:10" ht="27" customHeight="1">
      <c r="C3561" s="53"/>
      <c r="D3561" s="53"/>
      <c r="E3561" s="53"/>
      <c r="F3561" s="53"/>
      <c r="G3561" s="53"/>
      <c r="H3561" s="53"/>
      <c r="I3561" s="53"/>
      <c r="J3561" s="53"/>
    </row>
    <row r="3562" spans="3:10" ht="27" customHeight="1">
      <c r="C3562" s="53"/>
      <c r="D3562" s="53"/>
      <c r="E3562" s="53"/>
      <c r="F3562" s="53"/>
      <c r="G3562" s="53"/>
      <c r="H3562" s="53"/>
      <c r="I3562" s="53"/>
      <c r="J3562" s="53"/>
    </row>
    <row r="3563" spans="3:10" ht="27" customHeight="1">
      <c r="C3563" s="53"/>
      <c r="D3563" s="53"/>
      <c r="E3563" s="53"/>
      <c r="F3563" s="53"/>
      <c r="G3563" s="53"/>
      <c r="H3563" s="53"/>
      <c r="I3563" s="53"/>
      <c r="J3563" s="53"/>
    </row>
    <row r="3564" spans="3:10" ht="27" customHeight="1">
      <c r="C3564" s="53"/>
      <c r="D3564" s="53"/>
      <c r="E3564" s="53"/>
      <c r="F3564" s="53"/>
      <c r="G3564" s="53"/>
      <c r="H3564" s="53"/>
      <c r="I3564" s="53"/>
      <c r="J3564" s="53"/>
    </row>
    <row r="3565" spans="3:10" ht="27" customHeight="1">
      <c r="C3565" s="53"/>
      <c r="D3565" s="53"/>
      <c r="E3565" s="53"/>
      <c r="F3565" s="53"/>
      <c r="G3565" s="53"/>
      <c r="H3565" s="53"/>
      <c r="I3565" s="53"/>
      <c r="J3565" s="53"/>
    </row>
    <row r="3566" spans="3:10" ht="27" customHeight="1">
      <c r="C3566" s="53"/>
      <c r="D3566" s="53"/>
      <c r="E3566" s="53"/>
      <c r="F3566" s="53"/>
      <c r="G3566" s="53"/>
      <c r="H3566" s="53"/>
      <c r="I3566" s="53"/>
      <c r="J3566" s="53"/>
    </row>
    <row r="3567" spans="3:10" ht="27" customHeight="1">
      <c r="C3567" s="53"/>
      <c r="D3567" s="53"/>
      <c r="E3567" s="53"/>
      <c r="F3567" s="53"/>
      <c r="G3567" s="53"/>
      <c r="H3567" s="53"/>
      <c r="I3567" s="53"/>
      <c r="J3567" s="53"/>
    </row>
    <row r="3568" spans="3:10" ht="27" customHeight="1">
      <c r="C3568" s="53"/>
      <c r="D3568" s="53"/>
      <c r="E3568" s="53"/>
      <c r="F3568" s="53"/>
      <c r="G3568" s="53"/>
      <c r="H3568" s="53"/>
      <c r="I3568" s="53"/>
      <c r="J3568" s="53"/>
    </row>
    <row r="3569" spans="3:10" ht="27" customHeight="1">
      <c r="C3569" s="53"/>
      <c r="D3569" s="53"/>
      <c r="E3569" s="53"/>
      <c r="F3569" s="53"/>
      <c r="G3569" s="53"/>
      <c r="H3569" s="53"/>
      <c r="I3569" s="53"/>
      <c r="J3569" s="53"/>
    </row>
    <row r="3570" spans="3:10" ht="27" customHeight="1">
      <c r="C3570" s="53"/>
      <c r="D3570" s="53"/>
      <c r="E3570" s="53"/>
      <c r="F3570" s="53"/>
      <c r="G3570" s="53"/>
      <c r="H3570" s="53"/>
      <c r="I3570" s="53"/>
      <c r="J3570" s="53"/>
    </row>
    <row r="3571" spans="3:10" ht="27" customHeight="1">
      <c r="C3571" s="53"/>
      <c r="D3571" s="53"/>
      <c r="E3571" s="53"/>
      <c r="F3571" s="53"/>
      <c r="G3571" s="53"/>
      <c r="H3571" s="53"/>
      <c r="I3571" s="53"/>
      <c r="J3571" s="53"/>
    </row>
    <row r="3572" spans="3:10" ht="27" customHeight="1">
      <c r="C3572" s="53"/>
      <c r="D3572" s="53"/>
      <c r="E3572" s="53"/>
      <c r="F3572" s="53"/>
      <c r="G3572" s="53"/>
      <c r="H3572" s="53"/>
      <c r="I3572" s="53"/>
      <c r="J3572" s="53"/>
    </row>
    <row r="3573" spans="3:10" ht="27" customHeight="1">
      <c r="C3573" s="53"/>
      <c r="D3573" s="53"/>
      <c r="E3573" s="53"/>
      <c r="F3573" s="53"/>
      <c r="G3573" s="53"/>
      <c r="H3573" s="53"/>
      <c r="I3573" s="53"/>
      <c r="J3573" s="53"/>
    </row>
    <row r="3574" spans="3:10" ht="27" customHeight="1">
      <c r="C3574" s="53"/>
      <c r="D3574" s="53"/>
      <c r="E3574" s="53"/>
      <c r="F3574" s="53"/>
      <c r="G3574" s="53"/>
      <c r="H3574" s="53"/>
      <c r="I3574" s="53"/>
      <c r="J3574" s="53"/>
    </row>
    <row r="3575" spans="3:10" ht="27" customHeight="1">
      <c r="C3575" s="53"/>
      <c r="D3575" s="53"/>
      <c r="E3575" s="53"/>
      <c r="F3575" s="53"/>
      <c r="G3575" s="53"/>
      <c r="H3575" s="53"/>
      <c r="I3575" s="53"/>
      <c r="J3575" s="53"/>
    </row>
    <row r="3576" spans="3:10" ht="27" customHeight="1">
      <c r="C3576" s="53"/>
      <c r="D3576" s="53"/>
      <c r="E3576" s="53"/>
      <c r="F3576" s="53"/>
      <c r="G3576" s="53"/>
      <c r="H3576" s="53"/>
      <c r="I3576" s="53"/>
      <c r="J3576" s="53"/>
    </row>
    <row r="3577" spans="3:10" ht="27" customHeight="1">
      <c r="C3577" s="53"/>
      <c r="D3577" s="53"/>
      <c r="E3577" s="53"/>
      <c r="F3577" s="53"/>
      <c r="G3577" s="53"/>
      <c r="H3577" s="53"/>
      <c r="I3577" s="53"/>
      <c r="J3577" s="53"/>
    </row>
    <row r="3578" spans="3:10" ht="27" customHeight="1">
      <c r="C3578" s="53"/>
      <c r="D3578" s="53"/>
      <c r="E3578" s="53"/>
      <c r="F3578" s="53"/>
      <c r="G3578" s="53"/>
      <c r="H3578" s="53"/>
      <c r="I3578" s="53"/>
      <c r="J3578" s="53"/>
    </row>
    <row r="3579" spans="3:10" ht="27" customHeight="1">
      <c r="C3579" s="53"/>
      <c r="D3579" s="53"/>
      <c r="E3579" s="53"/>
      <c r="F3579" s="53"/>
      <c r="G3579" s="53"/>
      <c r="H3579" s="53"/>
      <c r="I3579" s="53"/>
      <c r="J3579" s="53"/>
    </row>
    <row r="3580" spans="3:10" ht="27" customHeight="1">
      <c r="C3580" s="53"/>
      <c r="D3580" s="53"/>
      <c r="E3580" s="53"/>
      <c r="F3580" s="53"/>
      <c r="G3580" s="53"/>
      <c r="H3580" s="53"/>
      <c r="I3580" s="53"/>
      <c r="J3580" s="53"/>
    </row>
    <row r="3581" spans="3:10" ht="27" customHeight="1">
      <c r="C3581" s="53"/>
      <c r="D3581" s="53"/>
      <c r="E3581" s="53"/>
      <c r="F3581" s="53"/>
      <c r="G3581" s="53"/>
      <c r="H3581" s="53"/>
      <c r="I3581" s="53"/>
      <c r="J3581" s="53"/>
    </row>
    <row r="3582" spans="3:10" ht="27" customHeight="1">
      <c r="C3582" s="53"/>
      <c r="D3582" s="53"/>
      <c r="E3582" s="53"/>
      <c r="F3582" s="53"/>
      <c r="G3582" s="53"/>
      <c r="H3582" s="53"/>
      <c r="I3582" s="53"/>
      <c r="J3582" s="53"/>
    </row>
    <row r="3583" spans="3:10" ht="27" customHeight="1">
      <c r="C3583" s="53"/>
      <c r="D3583" s="53"/>
      <c r="E3583" s="53"/>
      <c r="F3583" s="53"/>
      <c r="G3583" s="53"/>
      <c r="H3583" s="53"/>
      <c r="I3583" s="53"/>
      <c r="J3583" s="53"/>
    </row>
    <row r="3584" spans="3:10" ht="27" customHeight="1">
      <c r="C3584" s="53"/>
      <c r="D3584" s="53"/>
      <c r="E3584" s="53"/>
      <c r="F3584" s="53"/>
      <c r="G3584" s="53"/>
      <c r="H3584" s="53"/>
      <c r="I3584" s="53"/>
      <c r="J3584" s="53"/>
    </row>
    <row r="3585" spans="3:10" ht="27" customHeight="1">
      <c r="C3585" s="53"/>
      <c r="D3585" s="53"/>
      <c r="E3585" s="53"/>
      <c r="F3585" s="53"/>
      <c r="G3585" s="53"/>
      <c r="H3585" s="53"/>
      <c r="I3585" s="53"/>
      <c r="J3585" s="53"/>
    </row>
    <row r="3586" spans="3:10" ht="27" customHeight="1">
      <c r="C3586" s="53"/>
      <c r="D3586" s="53"/>
      <c r="E3586" s="53"/>
      <c r="F3586" s="53"/>
      <c r="G3586" s="53"/>
      <c r="H3586" s="53"/>
      <c r="I3586" s="53"/>
      <c r="J3586" s="53"/>
    </row>
    <row r="3587" spans="3:10" ht="27" customHeight="1">
      <c r="C3587" s="53"/>
      <c r="D3587" s="53"/>
      <c r="E3587" s="53"/>
      <c r="F3587" s="53"/>
      <c r="G3587" s="53"/>
      <c r="H3587" s="53"/>
      <c r="I3587" s="53"/>
      <c r="J3587" s="53"/>
    </row>
    <row r="3588" spans="3:10" ht="27" customHeight="1">
      <c r="C3588" s="53"/>
      <c r="D3588" s="53"/>
      <c r="E3588" s="53"/>
      <c r="F3588" s="53"/>
      <c r="G3588" s="53"/>
      <c r="H3588" s="53"/>
      <c r="I3588" s="53"/>
      <c r="J3588" s="53"/>
    </row>
    <row r="3589" spans="3:10" ht="27" customHeight="1">
      <c r="C3589" s="53"/>
      <c r="D3589" s="53"/>
      <c r="E3589" s="53"/>
      <c r="F3589" s="53"/>
      <c r="G3589" s="53"/>
      <c r="H3589" s="53"/>
      <c r="I3589" s="53"/>
      <c r="J3589" s="53"/>
    </row>
    <row r="3590" spans="3:10" ht="27" customHeight="1">
      <c r="C3590" s="53"/>
      <c r="D3590" s="53"/>
      <c r="E3590" s="53"/>
      <c r="F3590" s="53"/>
      <c r="G3590" s="53"/>
      <c r="H3590" s="53"/>
      <c r="I3590" s="53"/>
      <c r="J3590" s="53"/>
    </row>
    <row r="3591" spans="3:10" ht="27" customHeight="1">
      <c r="C3591" s="53"/>
      <c r="D3591" s="53"/>
      <c r="E3591" s="53"/>
      <c r="F3591" s="53"/>
      <c r="G3591" s="53"/>
      <c r="H3591" s="53"/>
      <c r="I3591" s="53"/>
      <c r="J3591" s="53"/>
    </row>
    <row r="3592" spans="3:10" ht="27" customHeight="1">
      <c r="C3592" s="53"/>
      <c r="D3592" s="53"/>
      <c r="E3592" s="53"/>
      <c r="F3592" s="53"/>
      <c r="G3592" s="53"/>
      <c r="H3592" s="53"/>
      <c r="I3592" s="53"/>
      <c r="J3592" s="53"/>
    </row>
    <row r="3593" spans="3:10" ht="27" customHeight="1">
      <c r="C3593" s="53"/>
      <c r="D3593" s="53"/>
      <c r="E3593" s="53"/>
      <c r="F3593" s="53"/>
      <c r="G3593" s="53"/>
      <c r="H3593" s="53"/>
      <c r="I3593" s="53"/>
      <c r="J3593" s="53"/>
    </row>
    <row r="3594" spans="3:10" ht="27" customHeight="1">
      <c r="C3594" s="53"/>
      <c r="D3594" s="53"/>
      <c r="E3594" s="53"/>
      <c r="F3594" s="53"/>
      <c r="G3594" s="53"/>
      <c r="H3594" s="53"/>
      <c r="I3594" s="53"/>
      <c r="J3594" s="53"/>
    </row>
    <row r="3595" spans="3:10" ht="27" customHeight="1">
      <c r="C3595" s="53"/>
      <c r="D3595" s="53"/>
      <c r="E3595" s="53"/>
      <c r="F3595" s="53"/>
      <c r="G3595" s="53"/>
      <c r="H3595" s="53"/>
      <c r="I3595" s="53"/>
      <c r="J3595" s="53"/>
    </row>
    <row r="3596" spans="3:10" ht="27" customHeight="1">
      <c r="C3596" s="53"/>
      <c r="D3596" s="53"/>
      <c r="E3596" s="53"/>
      <c r="F3596" s="53"/>
      <c r="G3596" s="53"/>
      <c r="H3596" s="53"/>
      <c r="I3596" s="53"/>
      <c r="J3596" s="53"/>
    </row>
    <row r="3597" spans="3:10" ht="27" customHeight="1">
      <c r="C3597" s="53"/>
      <c r="D3597" s="53"/>
      <c r="E3597" s="53"/>
      <c r="F3597" s="53"/>
      <c r="G3597" s="53"/>
      <c r="H3597" s="53"/>
      <c r="I3597" s="53"/>
      <c r="J3597" s="53"/>
    </row>
    <row r="3598" spans="3:10" ht="27" customHeight="1">
      <c r="C3598" s="53"/>
      <c r="D3598" s="53"/>
      <c r="E3598" s="53"/>
      <c r="F3598" s="53"/>
      <c r="G3598" s="53"/>
      <c r="H3598" s="53"/>
      <c r="I3598" s="53"/>
      <c r="J3598" s="53"/>
    </row>
    <row r="3599" spans="3:10" ht="27" customHeight="1">
      <c r="C3599" s="53"/>
      <c r="D3599" s="53"/>
      <c r="E3599" s="53"/>
      <c r="F3599" s="53"/>
      <c r="G3599" s="53"/>
      <c r="H3599" s="53"/>
      <c r="I3599" s="53"/>
      <c r="J3599" s="53"/>
    </row>
    <row r="3600" spans="3:10" ht="27" customHeight="1">
      <c r="C3600" s="53"/>
      <c r="D3600" s="53"/>
      <c r="E3600" s="53"/>
      <c r="F3600" s="53"/>
      <c r="G3600" s="53"/>
      <c r="H3600" s="53"/>
      <c r="I3600" s="53"/>
      <c r="J3600" s="53"/>
    </row>
    <row r="3601" spans="3:10" ht="27" customHeight="1">
      <c r="C3601" s="53"/>
      <c r="D3601" s="53"/>
      <c r="E3601" s="53"/>
      <c r="F3601" s="53"/>
      <c r="G3601" s="53"/>
      <c r="H3601" s="53"/>
      <c r="I3601" s="53"/>
      <c r="J3601" s="53"/>
    </row>
    <row r="3602" spans="3:10" ht="27" customHeight="1">
      <c r="C3602" s="53"/>
      <c r="D3602" s="53"/>
      <c r="E3602" s="53"/>
      <c r="F3602" s="53"/>
      <c r="G3602" s="53"/>
      <c r="H3602" s="53"/>
      <c r="I3602" s="53"/>
      <c r="J3602" s="53"/>
    </row>
    <row r="3603" spans="3:10" ht="27" customHeight="1">
      <c r="C3603" s="53"/>
      <c r="D3603" s="53"/>
      <c r="E3603" s="53"/>
      <c r="F3603" s="53"/>
      <c r="G3603" s="53"/>
      <c r="H3603" s="53"/>
      <c r="I3603" s="53"/>
      <c r="J3603" s="53"/>
    </row>
    <row r="3604" spans="3:10" ht="27" customHeight="1">
      <c r="C3604" s="53"/>
      <c r="D3604" s="53"/>
      <c r="E3604" s="53"/>
      <c r="F3604" s="53"/>
      <c r="G3604" s="53"/>
      <c r="H3604" s="53"/>
      <c r="I3604" s="53"/>
      <c r="J3604" s="53"/>
    </row>
    <row r="3605" spans="3:10" ht="27" customHeight="1">
      <c r="C3605" s="53"/>
      <c r="D3605" s="53"/>
      <c r="E3605" s="53"/>
      <c r="F3605" s="53"/>
      <c r="G3605" s="53"/>
      <c r="H3605" s="53"/>
      <c r="I3605" s="53"/>
      <c r="J3605" s="53"/>
    </row>
    <row r="3606" spans="3:10" ht="27" customHeight="1">
      <c r="C3606" s="53"/>
      <c r="D3606" s="53"/>
      <c r="E3606" s="53"/>
      <c r="F3606" s="53"/>
      <c r="G3606" s="53"/>
      <c r="H3606" s="53"/>
      <c r="I3606" s="53"/>
      <c r="J3606" s="53"/>
    </row>
    <row r="3607" spans="3:10" ht="27" customHeight="1">
      <c r="C3607" s="53"/>
      <c r="D3607" s="53"/>
      <c r="E3607" s="53"/>
      <c r="F3607" s="53"/>
      <c r="G3607" s="53"/>
      <c r="H3607" s="53"/>
      <c r="I3607" s="53"/>
      <c r="J3607" s="53"/>
    </row>
    <row r="3608" spans="3:10" ht="27" customHeight="1">
      <c r="C3608" s="53"/>
      <c r="D3608" s="53"/>
      <c r="E3608" s="53"/>
      <c r="F3608" s="53"/>
      <c r="G3608" s="53"/>
      <c r="H3608" s="53"/>
      <c r="I3608" s="53"/>
      <c r="J3608" s="53"/>
    </row>
    <row r="3609" spans="3:10" ht="27" customHeight="1">
      <c r="C3609" s="53"/>
      <c r="D3609" s="53"/>
      <c r="E3609" s="53"/>
      <c r="F3609" s="53"/>
      <c r="G3609" s="53"/>
      <c r="H3609" s="53"/>
      <c r="I3609" s="53"/>
      <c r="J3609" s="53"/>
    </row>
    <row r="3610" spans="3:10" ht="27" customHeight="1">
      <c r="C3610" s="53"/>
      <c r="D3610" s="53"/>
      <c r="E3610" s="53"/>
      <c r="F3610" s="53"/>
      <c r="G3610" s="53"/>
      <c r="H3610" s="53"/>
      <c r="I3610" s="53"/>
      <c r="J3610" s="53"/>
    </row>
    <row r="3611" spans="3:10" ht="27" customHeight="1">
      <c r="C3611" s="53"/>
      <c r="D3611" s="53"/>
      <c r="E3611" s="53"/>
      <c r="F3611" s="53"/>
      <c r="G3611" s="53"/>
      <c r="H3611" s="53"/>
      <c r="I3611" s="53"/>
      <c r="J3611" s="53"/>
    </row>
    <row r="3612" spans="3:10" ht="27" customHeight="1">
      <c r="C3612" s="53"/>
      <c r="D3612" s="53"/>
      <c r="E3612" s="53"/>
      <c r="F3612" s="53"/>
      <c r="G3612" s="53"/>
      <c r="H3612" s="53"/>
      <c r="I3612" s="53"/>
      <c r="J3612" s="53"/>
    </row>
    <row r="3613" spans="3:10" ht="27" customHeight="1">
      <c r="C3613" s="53"/>
      <c r="D3613" s="53"/>
      <c r="E3613" s="53"/>
      <c r="F3613" s="53"/>
      <c r="G3613" s="53"/>
      <c r="H3613" s="53"/>
      <c r="I3613" s="53"/>
      <c r="J3613" s="53"/>
    </row>
    <row r="3614" spans="3:10" ht="27" customHeight="1">
      <c r="C3614" s="53"/>
      <c r="D3614" s="53"/>
      <c r="E3614" s="53"/>
      <c r="F3614" s="53"/>
      <c r="G3614" s="53"/>
      <c r="H3614" s="53"/>
      <c r="I3614" s="53"/>
      <c r="J3614" s="53"/>
    </row>
    <row r="3615" spans="3:10" ht="27" customHeight="1">
      <c r="C3615" s="53"/>
      <c r="D3615" s="53"/>
      <c r="E3615" s="53"/>
      <c r="F3615" s="53"/>
      <c r="G3615" s="53"/>
      <c r="H3615" s="53"/>
      <c r="I3615" s="53"/>
      <c r="J3615" s="53"/>
    </row>
    <row r="3616" spans="3:10" ht="27" customHeight="1">
      <c r="C3616" s="53"/>
      <c r="D3616" s="53"/>
      <c r="E3616" s="53"/>
      <c r="F3616" s="53"/>
      <c r="G3616" s="53"/>
      <c r="H3616" s="53"/>
      <c r="I3616" s="53"/>
      <c r="J3616" s="53"/>
    </row>
    <row r="3617" spans="3:10" ht="27" customHeight="1">
      <c r="C3617" s="53"/>
      <c r="D3617" s="53"/>
      <c r="E3617" s="53"/>
      <c r="F3617" s="53"/>
      <c r="G3617" s="53"/>
      <c r="H3617" s="53"/>
      <c r="I3617" s="53"/>
      <c r="J3617" s="53"/>
    </row>
    <row r="3618" spans="3:10" ht="27" customHeight="1">
      <c r="C3618" s="53"/>
      <c r="D3618" s="53"/>
      <c r="E3618" s="53"/>
      <c r="F3618" s="53"/>
      <c r="G3618" s="53"/>
      <c r="H3618" s="53"/>
      <c r="I3618" s="53"/>
      <c r="J3618" s="53"/>
    </row>
    <row r="3619" spans="3:10" ht="27" customHeight="1">
      <c r="C3619" s="53"/>
      <c r="D3619" s="53"/>
      <c r="E3619" s="53"/>
      <c r="F3619" s="53"/>
      <c r="G3619" s="53"/>
      <c r="H3619" s="53"/>
      <c r="I3619" s="53"/>
      <c r="J3619" s="53"/>
    </row>
    <row r="3620" spans="3:10" ht="27" customHeight="1">
      <c r="C3620" s="53"/>
      <c r="D3620" s="53"/>
      <c r="E3620" s="53"/>
      <c r="F3620" s="53"/>
      <c r="G3620" s="53"/>
      <c r="H3620" s="53"/>
      <c r="I3620" s="53"/>
      <c r="J3620" s="53"/>
    </row>
    <row r="3621" spans="3:10" ht="27" customHeight="1">
      <c r="C3621" s="53"/>
      <c r="D3621" s="53"/>
      <c r="E3621" s="53"/>
      <c r="F3621" s="53"/>
      <c r="G3621" s="53"/>
      <c r="H3621" s="53"/>
      <c r="I3621" s="53"/>
      <c r="J3621" s="53"/>
    </row>
    <row r="3622" spans="3:10" ht="27" customHeight="1">
      <c r="C3622" s="53"/>
      <c r="D3622" s="53"/>
      <c r="E3622" s="53"/>
      <c r="F3622" s="53"/>
      <c r="G3622" s="53"/>
      <c r="H3622" s="53"/>
      <c r="I3622" s="53"/>
      <c r="J3622" s="53"/>
    </row>
    <row r="3623" spans="3:10" ht="27" customHeight="1">
      <c r="C3623" s="53"/>
      <c r="D3623" s="53"/>
      <c r="E3623" s="53"/>
      <c r="F3623" s="53"/>
      <c r="G3623" s="53"/>
      <c r="H3623" s="53"/>
      <c r="I3623" s="53"/>
      <c r="J3623" s="53"/>
    </row>
    <row r="3624" spans="3:10" ht="27" customHeight="1">
      <c r="C3624" s="53"/>
      <c r="D3624" s="53"/>
      <c r="E3624" s="53"/>
      <c r="F3624" s="53"/>
      <c r="G3624" s="53"/>
      <c r="H3624" s="53"/>
      <c r="I3624" s="53"/>
      <c r="J3624" s="53"/>
    </row>
    <row r="3625" spans="3:10" ht="27" customHeight="1">
      <c r="C3625" s="53"/>
      <c r="D3625" s="53"/>
      <c r="E3625" s="53"/>
      <c r="F3625" s="53"/>
      <c r="G3625" s="53"/>
      <c r="H3625" s="53"/>
      <c r="I3625" s="53"/>
      <c r="J3625" s="53"/>
    </row>
    <row r="3626" spans="3:10" ht="27" customHeight="1">
      <c r="C3626" s="53"/>
      <c r="D3626" s="53"/>
      <c r="E3626" s="53"/>
      <c r="F3626" s="53"/>
      <c r="G3626" s="53"/>
      <c r="H3626" s="53"/>
      <c r="I3626" s="53"/>
      <c r="J3626" s="53"/>
    </row>
    <row r="3627" spans="3:10" ht="27" customHeight="1">
      <c r="C3627" s="53"/>
      <c r="D3627" s="53"/>
      <c r="E3627" s="53"/>
      <c r="F3627" s="53"/>
      <c r="G3627" s="53"/>
      <c r="H3627" s="53"/>
      <c r="I3627" s="53"/>
      <c r="J3627" s="53"/>
    </row>
    <row r="3628" spans="3:10" ht="27" customHeight="1">
      <c r="C3628" s="53"/>
      <c r="D3628" s="53"/>
      <c r="E3628" s="53"/>
      <c r="F3628" s="53"/>
      <c r="G3628" s="53"/>
      <c r="H3628" s="53"/>
      <c r="I3628" s="53"/>
      <c r="J3628" s="53"/>
    </row>
    <row r="3629" spans="3:10" ht="27" customHeight="1">
      <c r="C3629" s="53"/>
      <c r="D3629" s="53"/>
      <c r="E3629" s="53"/>
      <c r="F3629" s="53"/>
      <c r="G3629" s="53"/>
      <c r="H3629" s="53"/>
      <c r="I3629" s="53"/>
      <c r="J3629" s="53"/>
    </row>
    <row r="3630" spans="3:10" ht="27" customHeight="1">
      <c r="C3630" s="53"/>
      <c r="D3630" s="53"/>
      <c r="E3630" s="53"/>
      <c r="F3630" s="53"/>
      <c r="G3630" s="53"/>
      <c r="H3630" s="53"/>
      <c r="I3630" s="53"/>
      <c r="J3630" s="53"/>
    </row>
    <row r="3631" spans="3:10" ht="27" customHeight="1">
      <c r="C3631" s="53"/>
      <c r="D3631" s="53"/>
      <c r="E3631" s="53"/>
      <c r="F3631" s="53"/>
      <c r="G3631" s="53"/>
      <c r="H3631" s="53"/>
      <c r="I3631" s="53"/>
      <c r="J3631" s="53"/>
    </row>
    <row r="3632" spans="3:10" ht="27" customHeight="1">
      <c r="C3632" s="53"/>
      <c r="D3632" s="53"/>
      <c r="E3632" s="53"/>
      <c r="F3632" s="53"/>
      <c r="G3632" s="53"/>
      <c r="H3632" s="53"/>
      <c r="I3632" s="53"/>
      <c r="J3632" s="53"/>
    </row>
    <row r="3633" spans="3:10" ht="27" customHeight="1">
      <c r="C3633" s="53"/>
      <c r="D3633" s="53"/>
      <c r="E3633" s="53"/>
      <c r="F3633" s="53"/>
      <c r="G3633" s="53"/>
      <c r="H3633" s="53"/>
      <c r="I3633" s="53"/>
      <c r="J3633" s="53"/>
    </row>
    <row r="3634" spans="3:10" ht="27" customHeight="1">
      <c r="C3634" s="53"/>
      <c r="D3634" s="53"/>
      <c r="E3634" s="53"/>
      <c r="F3634" s="53"/>
      <c r="G3634" s="53"/>
      <c r="H3634" s="53"/>
      <c r="I3634" s="53"/>
      <c r="J3634" s="53"/>
    </row>
    <row r="3635" spans="3:10" ht="27" customHeight="1">
      <c r="C3635" s="53"/>
      <c r="D3635" s="53"/>
      <c r="E3635" s="53"/>
      <c r="F3635" s="53"/>
      <c r="G3635" s="53"/>
      <c r="H3635" s="53"/>
      <c r="I3635" s="53"/>
      <c r="J3635" s="53"/>
    </row>
    <row r="3636" spans="3:10" ht="27" customHeight="1">
      <c r="C3636" s="53"/>
      <c r="D3636" s="53"/>
      <c r="E3636" s="53"/>
      <c r="F3636" s="53"/>
      <c r="G3636" s="53"/>
      <c r="H3636" s="53"/>
      <c r="I3636" s="53"/>
      <c r="J3636" s="53"/>
    </row>
    <row r="3637" spans="3:10" ht="27" customHeight="1">
      <c r="C3637" s="53"/>
      <c r="D3637" s="53"/>
      <c r="E3637" s="53"/>
      <c r="F3637" s="53"/>
      <c r="G3637" s="53"/>
      <c r="H3637" s="53"/>
      <c r="I3637" s="53"/>
      <c r="J3637" s="53"/>
    </row>
    <row r="3638" spans="3:10" ht="27" customHeight="1">
      <c r="C3638" s="53"/>
      <c r="D3638" s="53"/>
      <c r="E3638" s="53"/>
      <c r="F3638" s="53"/>
      <c r="G3638" s="53"/>
      <c r="H3638" s="53"/>
      <c r="I3638" s="53"/>
      <c r="J3638" s="53"/>
    </row>
    <row r="3639" spans="3:10" ht="27" customHeight="1">
      <c r="C3639" s="53"/>
      <c r="D3639" s="53"/>
      <c r="E3639" s="53"/>
      <c r="F3639" s="53"/>
      <c r="G3639" s="53"/>
      <c r="H3639" s="53"/>
      <c r="I3639" s="53"/>
      <c r="J3639" s="53"/>
    </row>
    <row r="3640" spans="3:10" ht="27" customHeight="1">
      <c r="C3640" s="53"/>
      <c r="D3640" s="53"/>
      <c r="E3640" s="53"/>
      <c r="F3640" s="53"/>
      <c r="G3640" s="53"/>
      <c r="H3640" s="53"/>
      <c r="I3640" s="53"/>
      <c r="J3640" s="53"/>
    </row>
    <row r="3641" spans="3:10" ht="27" customHeight="1">
      <c r="C3641" s="53"/>
      <c r="D3641" s="53"/>
      <c r="E3641" s="53"/>
      <c r="F3641" s="53"/>
      <c r="G3641" s="53"/>
      <c r="H3641" s="53"/>
      <c r="I3641" s="53"/>
      <c r="J3641" s="53"/>
    </row>
    <row r="3642" spans="3:10" ht="27" customHeight="1">
      <c r="C3642" s="53"/>
      <c r="D3642" s="53"/>
      <c r="E3642" s="53"/>
      <c r="F3642" s="53"/>
      <c r="G3642" s="53"/>
      <c r="H3642" s="53"/>
      <c r="I3642" s="53"/>
      <c r="J3642" s="53"/>
    </row>
    <row r="3643" spans="3:10" ht="27" customHeight="1">
      <c r="C3643" s="53"/>
      <c r="D3643" s="53"/>
      <c r="E3643" s="53"/>
      <c r="F3643" s="53"/>
      <c r="G3643" s="53"/>
      <c r="H3643" s="53"/>
      <c r="I3643" s="53"/>
      <c r="J3643" s="53"/>
    </row>
    <row r="3644" spans="3:10" ht="27" customHeight="1">
      <c r="C3644" s="53"/>
      <c r="D3644" s="53"/>
      <c r="E3644" s="53"/>
      <c r="F3644" s="53"/>
      <c r="G3644" s="53"/>
      <c r="H3644" s="53"/>
      <c r="I3644" s="53"/>
      <c r="J3644" s="53"/>
    </row>
    <row r="3645" spans="3:10" ht="27" customHeight="1">
      <c r="C3645" s="53"/>
      <c r="D3645" s="53"/>
      <c r="E3645" s="53"/>
      <c r="F3645" s="53"/>
      <c r="G3645" s="53"/>
      <c r="H3645" s="53"/>
      <c r="I3645" s="53"/>
      <c r="J3645" s="53"/>
    </row>
    <row r="3646" spans="3:10" ht="27" customHeight="1">
      <c r="C3646" s="53"/>
      <c r="D3646" s="53"/>
      <c r="E3646" s="53"/>
      <c r="F3646" s="53"/>
      <c r="G3646" s="53"/>
      <c r="H3646" s="53"/>
      <c r="I3646" s="53"/>
      <c r="J3646" s="53"/>
    </row>
    <row r="3647" spans="3:10" ht="27" customHeight="1">
      <c r="C3647" s="53"/>
      <c r="D3647" s="53"/>
      <c r="E3647" s="53"/>
      <c r="F3647" s="53"/>
      <c r="G3647" s="53"/>
      <c r="H3647" s="53"/>
      <c r="I3647" s="53"/>
      <c r="J3647" s="53"/>
    </row>
    <row r="3648" spans="3:10" ht="27" customHeight="1">
      <c r="C3648" s="53"/>
      <c r="D3648" s="53"/>
      <c r="E3648" s="53"/>
      <c r="F3648" s="53"/>
      <c r="G3648" s="53"/>
      <c r="H3648" s="53"/>
      <c r="I3648" s="53"/>
      <c r="J3648" s="53"/>
    </row>
    <row r="3649" spans="3:10" ht="27" customHeight="1">
      <c r="C3649" s="53"/>
      <c r="D3649" s="53"/>
      <c r="E3649" s="53"/>
      <c r="F3649" s="53"/>
      <c r="G3649" s="53"/>
      <c r="H3649" s="53"/>
      <c r="I3649" s="53"/>
      <c r="J3649" s="53"/>
    </row>
    <row r="3650" spans="3:10" ht="27" customHeight="1">
      <c r="C3650" s="53"/>
      <c r="D3650" s="53"/>
      <c r="E3650" s="53"/>
      <c r="F3650" s="53"/>
      <c r="G3650" s="53"/>
      <c r="H3650" s="53"/>
      <c r="I3650" s="53"/>
      <c r="J3650" s="53"/>
    </row>
    <row r="3651" spans="3:10" ht="27" customHeight="1">
      <c r="C3651" s="53"/>
      <c r="D3651" s="53"/>
      <c r="E3651" s="53"/>
      <c r="F3651" s="53"/>
      <c r="G3651" s="53"/>
      <c r="H3651" s="53"/>
      <c r="I3651" s="53"/>
      <c r="J3651" s="53"/>
    </row>
    <row r="3652" spans="3:10" ht="27" customHeight="1">
      <c r="C3652" s="53"/>
      <c r="D3652" s="53"/>
      <c r="E3652" s="53"/>
      <c r="F3652" s="53"/>
      <c r="G3652" s="53"/>
      <c r="H3652" s="53"/>
      <c r="I3652" s="53"/>
      <c r="J3652" s="53"/>
    </row>
    <row r="3653" spans="3:10" ht="27" customHeight="1">
      <c r="C3653" s="53"/>
      <c r="D3653" s="53"/>
      <c r="E3653" s="53"/>
      <c r="F3653" s="53"/>
      <c r="G3653" s="53"/>
      <c r="H3653" s="53"/>
      <c r="I3653" s="53"/>
      <c r="J3653" s="53"/>
    </row>
    <row r="3654" spans="3:10" ht="27" customHeight="1">
      <c r="C3654" s="53"/>
      <c r="D3654" s="53"/>
      <c r="E3654" s="53"/>
      <c r="F3654" s="53"/>
      <c r="G3654" s="53"/>
      <c r="H3654" s="53"/>
      <c r="I3654" s="53"/>
      <c r="J3654" s="53"/>
    </row>
    <row r="3655" spans="3:10" ht="27" customHeight="1">
      <c r="C3655" s="53"/>
      <c r="D3655" s="53"/>
      <c r="E3655" s="53"/>
      <c r="F3655" s="53"/>
      <c r="G3655" s="53"/>
      <c r="H3655" s="53"/>
      <c r="I3655" s="53"/>
      <c r="J3655" s="53"/>
    </row>
    <row r="3656" spans="3:10" ht="27" customHeight="1">
      <c r="C3656" s="53"/>
      <c r="D3656" s="53"/>
      <c r="E3656" s="53"/>
      <c r="F3656" s="53"/>
      <c r="G3656" s="53"/>
      <c r="H3656" s="53"/>
      <c r="I3656" s="53"/>
      <c r="J3656" s="53"/>
    </row>
    <row r="3657" spans="3:10" ht="27" customHeight="1">
      <c r="C3657" s="53"/>
      <c r="D3657" s="53"/>
      <c r="E3657" s="53"/>
      <c r="F3657" s="53"/>
      <c r="G3657" s="53"/>
      <c r="H3657" s="53"/>
      <c r="I3657" s="53"/>
      <c r="J3657" s="53"/>
    </row>
    <row r="3658" spans="3:10" ht="27" customHeight="1">
      <c r="C3658" s="53"/>
      <c r="D3658" s="53"/>
      <c r="E3658" s="53"/>
      <c r="F3658" s="53"/>
      <c r="G3658" s="53"/>
      <c r="H3658" s="53"/>
      <c r="I3658" s="53"/>
      <c r="J3658" s="53"/>
    </row>
    <row r="3659" spans="3:10" ht="27" customHeight="1">
      <c r="C3659" s="53"/>
      <c r="D3659" s="53"/>
      <c r="E3659" s="53"/>
      <c r="F3659" s="53"/>
      <c r="G3659" s="53"/>
      <c r="H3659" s="53"/>
      <c r="I3659" s="53"/>
      <c r="J3659" s="53"/>
    </row>
    <row r="3660" spans="3:10" ht="27" customHeight="1">
      <c r="C3660" s="53"/>
      <c r="D3660" s="53"/>
      <c r="E3660" s="53"/>
      <c r="F3660" s="53"/>
      <c r="G3660" s="53"/>
      <c r="H3660" s="53"/>
      <c r="I3660" s="53"/>
      <c r="J3660" s="53"/>
    </row>
    <row r="3661" spans="3:10" ht="27" customHeight="1">
      <c r="C3661" s="53"/>
      <c r="D3661" s="53"/>
      <c r="E3661" s="53"/>
      <c r="F3661" s="53"/>
      <c r="G3661" s="53"/>
      <c r="H3661" s="53"/>
      <c r="I3661" s="53"/>
      <c r="J3661" s="53"/>
    </row>
    <row r="3662" spans="3:10" ht="27" customHeight="1">
      <c r="C3662" s="53"/>
      <c r="D3662" s="53"/>
      <c r="E3662" s="53"/>
      <c r="F3662" s="53"/>
      <c r="G3662" s="53"/>
      <c r="H3662" s="53"/>
      <c r="I3662" s="53"/>
      <c r="J3662" s="53"/>
    </row>
    <row r="3663" spans="3:10" ht="27" customHeight="1">
      <c r="C3663" s="53"/>
      <c r="D3663" s="53"/>
      <c r="E3663" s="53"/>
      <c r="F3663" s="53"/>
      <c r="G3663" s="53"/>
      <c r="H3663" s="53"/>
      <c r="I3663" s="53"/>
      <c r="J3663" s="53"/>
    </row>
    <row r="3664" spans="3:10" ht="27" customHeight="1">
      <c r="C3664" s="53"/>
      <c r="D3664" s="53"/>
      <c r="E3664" s="53"/>
      <c r="F3664" s="53"/>
      <c r="G3664" s="53"/>
      <c r="H3664" s="53"/>
      <c r="I3664" s="53"/>
      <c r="J3664" s="53"/>
    </row>
    <row r="3665" spans="3:10" ht="27" customHeight="1">
      <c r="C3665" s="53"/>
      <c r="D3665" s="53"/>
      <c r="E3665" s="53"/>
      <c r="F3665" s="53"/>
      <c r="G3665" s="53"/>
      <c r="H3665" s="53"/>
      <c r="I3665" s="53"/>
      <c r="J3665" s="53"/>
    </row>
    <row r="3666" spans="3:10" ht="27" customHeight="1">
      <c r="C3666" s="53"/>
      <c r="D3666" s="53"/>
      <c r="E3666" s="53"/>
      <c r="F3666" s="53"/>
      <c r="G3666" s="53"/>
      <c r="H3666" s="53"/>
      <c r="I3666" s="53"/>
      <c r="J3666" s="53"/>
    </row>
    <row r="3667" spans="3:10" ht="27" customHeight="1">
      <c r="C3667" s="53"/>
      <c r="D3667" s="53"/>
      <c r="E3667" s="53"/>
      <c r="F3667" s="53"/>
      <c r="G3667" s="53"/>
      <c r="H3667" s="53"/>
      <c r="I3667" s="53"/>
      <c r="J3667" s="53"/>
    </row>
    <row r="3668" spans="3:10" ht="27" customHeight="1">
      <c r="C3668" s="53"/>
      <c r="D3668" s="53"/>
      <c r="E3668" s="53"/>
      <c r="F3668" s="53"/>
      <c r="G3668" s="53"/>
      <c r="H3668" s="53"/>
      <c r="I3668" s="53"/>
      <c r="J3668" s="53"/>
    </row>
    <row r="3669" spans="3:10" ht="27" customHeight="1">
      <c r="C3669" s="53"/>
      <c r="D3669" s="53"/>
      <c r="E3669" s="53"/>
      <c r="F3669" s="53"/>
      <c r="G3669" s="53"/>
      <c r="H3669" s="53"/>
      <c r="I3669" s="53"/>
      <c r="J3669" s="53"/>
    </row>
    <row r="3670" spans="3:10" ht="27" customHeight="1">
      <c r="C3670" s="53"/>
      <c r="D3670" s="53"/>
      <c r="E3670" s="53"/>
      <c r="F3670" s="53"/>
      <c r="G3670" s="53"/>
      <c r="H3670" s="53"/>
      <c r="I3670" s="53"/>
      <c r="J3670" s="53"/>
    </row>
    <row r="3671" spans="3:10" ht="27" customHeight="1">
      <c r="C3671" s="53"/>
      <c r="D3671" s="53"/>
      <c r="E3671" s="53"/>
      <c r="F3671" s="53"/>
      <c r="G3671" s="53"/>
      <c r="H3671" s="53"/>
      <c r="I3671" s="53"/>
      <c r="J3671" s="53"/>
    </row>
    <row r="3672" spans="3:10" ht="27" customHeight="1">
      <c r="C3672" s="53"/>
      <c r="D3672" s="53"/>
      <c r="E3672" s="53"/>
      <c r="F3672" s="53"/>
      <c r="G3672" s="53"/>
      <c r="H3672" s="53"/>
      <c r="I3672" s="53"/>
      <c r="J3672" s="53"/>
    </row>
    <row r="3673" spans="3:10" ht="27" customHeight="1">
      <c r="C3673" s="53"/>
      <c r="D3673" s="53"/>
      <c r="E3673" s="53"/>
      <c r="F3673" s="53"/>
      <c r="G3673" s="53"/>
      <c r="H3673" s="53"/>
      <c r="I3673" s="53"/>
      <c r="J3673" s="53"/>
    </row>
    <row r="3674" spans="3:10" ht="27" customHeight="1">
      <c r="C3674" s="53"/>
      <c r="D3674" s="53"/>
      <c r="E3674" s="53"/>
      <c r="F3674" s="53"/>
      <c r="G3674" s="53"/>
      <c r="H3674" s="53"/>
      <c r="I3674" s="53"/>
      <c r="J3674" s="53"/>
    </row>
    <row r="3675" spans="3:10" ht="27" customHeight="1">
      <c r="C3675" s="53"/>
      <c r="D3675" s="53"/>
      <c r="E3675" s="53"/>
      <c r="F3675" s="53"/>
      <c r="G3675" s="53"/>
      <c r="H3675" s="53"/>
      <c r="I3675" s="53"/>
      <c r="J3675" s="53"/>
    </row>
    <row r="3676" spans="3:10" ht="27" customHeight="1">
      <c r="C3676" s="53"/>
      <c r="D3676" s="53"/>
      <c r="E3676" s="53"/>
      <c r="F3676" s="53"/>
      <c r="G3676" s="53"/>
      <c r="H3676" s="53"/>
      <c r="I3676" s="53"/>
      <c r="J3676" s="53"/>
    </row>
    <row r="3677" spans="3:10" ht="27" customHeight="1">
      <c r="C3677" s="53"/>
      <c r="D3677" s="53"/>
      <c r="E3677" s="53"/>
      <c r="F3677" s="53"/>
      <c r="G3677" s="53"/>
      <c r="H3677" s="53"/>
      <c r="I3677" s="53"/>
      <c r="J3677" s="53"/>
    </row>
    <row r="3678" spans="3:10" ht="27" customHeight="1">
      <c r="C3678" s="53"/>
      <c r="D3678" s="53"/>
      <c r="E3678" s="53"/>
      <c r="F3678" s="53"/>
      <c r="G3678" s="53"/>
      <c r="H3678" s="53"/>
      <c r="I3678" s="53"/>
      <c r="J3678" s="53"/>
    </row>
    <row r="3679" spans="3:10" ht="27" customHeight="1">
      <c r="C3679" s="53"/>
      <c r="D3679" s="53"/>
      <c r="E3679" s="53"/>
      <c r="F3679" s="53"/>
      <c r="G3679" s="53"/>
      <c r="H3679" s="53"/>
      <c r="I3679" s="53"/>
      <c r="J3679" s="53"/>
    </row>
    <row r="3680" spans="3:10" ht="27" customHeight="1">
      <c r="C3680" s="53"/>
      <c r="D3680" s="53"/>
      <c r="E3680" s="53"/>
      <c r="F3680" s="53"/>
      <c r="G3680" s="53"/>
      <c r="H3680" s="53"/>
      <c r="I3680" s="53"/>
      <c r="J3680" s="53"/>
    </row>
    <row r="3681" spans="3:10" ht="27" customHeight="1">
      <c r="C3681" s="53"/>
      <c r="D3681" s="53"/>
      <c r="E3681" s="53"/>
      <c r="F3681" s="53"/>
      <c r="G3681" s="53"/>
      <c r="H3681" s="53"/>
      <c r="I3681" s="53"/>
      <c r="J3681" s="53"/>
    </row>
    <row r="3682" spans="3:10" ht="27" customHeight="1">
      <c r="C3682" s="53"/>
      <c r="D3682" s="53"/>
      <c r="E3682" s="53"/>
      <c r="F3682" s="53"/>
      <c r="G3682" s="53"/>
      <c r="H3682" s="53"/>
      <c r="I3682" s="53"/>
      <c r="J3682" s="53"/>
    </row>
    <row r="3683" spans="3:10" ht="27" customHeight="1">
      <c r="C3683" s="53"/>
      <c r="D3683" s="53"/>
      <c r="E3683" s="53"/>
      <c r="F3683" s="53"/>
      <c r="G3683" s="53"/>
      <c r="H3683" s="53"/>
      <c r="I3683" s="53"/>
      <c r="J3683" s="53"/>
    </row>
    <row r="3684" spans="3:10" ht="27" customHeight="1">
      <c r="C3684" s="53"/>
      <c r="D3684" s="53"/>
      <c r="E3684" s="53"/>
      <c r="F3684" s="53"/>
      <c r="G3684" s="53"/>
      <c r="H3684" s="53"/>
      <c r="I3684" s="53"/>
      <c r="J3684" s="53"/>
    </row>
    <row r="3685" spans="3:10" ht="27" customHeight="1">
      <c r="C3685" s="53"/>
      <c r="D3685" s="53"/>
      <c r="E3685" s="53"/>
      <c r="F3685" s="53"/>
      <c r="G3685" s="53"/>
      <c r="H3685" s="53"/>
      <c r="I3685" s="53"/>
      <c r="J3685" s="53"/>
    </row>
    <row r="3686" spans="3:10" ht="27" customHeight="1">
      <c r="C3686" s="53"/>
      <c r="D3686" s="53"/>
      <c r="E3686" s="53"/>
      <c r="F3686" s="53"/>
      <c r="G3686" s="53"/>
      <c r="H3686" s="53"/>
      <c r="I3686" s="53"/>
      <c r="J3686" s="53"/>
    </row>
    <row r="3687" spans="3:10" ht="27" customHeight="1">
      <c r="C3687" s="53"/>
      <c r="D3687" s="53"/>
      <c r="E3687" s="53"/>
      <c r="F3687" s="53"/>
      <c r="G3687" s="53"/>
      <c r="H3687" s="53"/>
      <c r="I3687" s="53"/>
      <c r="J3687" s="53"/>
    </row>
    <row r="3688" spans="3:10" ht="27" customHeight="1">
      <c r="C3688" s="53"/>
      <c r="D3688" s="53"/>
      <c r="E3688" s="53"/>
      <c r="F3688" s="53"/>
      <c r="G3688" s="53"/>
      <c r="H3688" s="53"/>
      <c r="I3688" s="53"/>
      <c r="J3688" s="53"/>
    </row>
    <row r="3689" spans="3:10" ht="27" customHeight="1">
      <c r="C3689" s="53"/>
      <c r="D3689" s="53"/>
      <c r="E3689" s="53"/>
      <c r="F3689" s="53"/>
      <c r="G3689" s="53"/>
      <c r="H3689" s="53"/>
      <c r="I3689" s="53"/>
      <c r="J3689" s="53"/>
    </row>
    <row r="3690" spans="3:10" ht="27" customHeight="1">
      <c r="C3690" s="53"/>
      <c r="D3690" s="53"/>
      <c r="E3690" s="53"/>
      <c r="F3690" s="53"/>
      <c r="G3690" s="53"/>
      <c r="H3690" s="53"/>
      <c r="I3690" s="53"/>
      <c r="J3690" s="53"/>
    </row>
    <row r="3691" spans="3:10" ht="27" customHeight="1">
      <c r="C3691" s="53"/>
      <c r="D3691" s="53"/>
      <c r="E3691" s="53"/>
      <c r="F3691" s="53"/>
      <c r="G3691" s="53"/>
      <c r="H3691" s="53"/>
      <c r="I3691" s="53"/>
      <c r="J3691" s="53"/>
    </row>
    <row r="3692" spans="3:10" ht="27" customHeight="1">
      <c r="C3692" s="53"/>
      <c r="D3692" s="53"/>
      <c r="E3692" s="53"/>
      <c r="F3692" s="53"/>
      <c r="G3692" s="53"/>
      <c r="H3692" s="53"/>
      <c r="I3692" s="53"/>
      <c r="J3692" s="53"/>
    </row>
    <row r="3693" spans="3:10" ht="27" customHeight="1">
      <c r="C3693" s="53"/>
      <c r="D3693" s="53"/>
      <c r="E3693" s="53"/>
      <c r="F3693" s="53"/>
      <c r="G3693" s="53"/>
      <c r="H3693" s="53"/>
      <c r="I3693" s="53"/>
      <c r="J3693" s="53"/>
    </row>
    <row r="3694" spans="3:10" ht="27" customHeight="1">
      <c r="C3694" s="53"/>
      <c r="D3694" s="53"/>
      <c r="E3694" s="53"/>
      <c r="F3694" s="53"/>
      <c r="G3694" s="53"/>
      <c r="H3694" s="53"/>
      <c r="I3694" s="53"/>
      <c r="J3694" s="53"/>
    </row>
    <row r="3695" spans="3:10" ht="27" customHeight="1">
      <c r="C3695" s="53"/>
      <c r="D3695" s="53"/>
      <c r="E3695" s="53"/>
      <c r="F3695" s="53"/>
      <c r="G3695" s="53"/>
      <c r="H3695" s="53"/>
      <c r="I3695" s="53"/>
      <c r="J3695" s="53"/>
    </row>
    <row r="3696" spans="3:10" ht="27" customHeight="1">
      <c r="C3696" s="53"/>
      <c r="D3696" s="53"/>
      <c r="E3696" s="53"/>
      <c r="F3696" s="53"/>
      <c r="G3696" s="53"/>
      <c r="H3696" s="53"/>
      <c r="I3696" s="53"/>
      <c r="J3696" s="53"/>
    </row>
    <row r="3697" spans="3:10" ht="27" customHeight="1">
      <c r="C3697" s="53"/>
      <c r="D3697" s="53"/>
      <c r="E3697" s="53"/>
      <c r="F3697" s="53"/>
      <c r="G3697" s="53"/>
      <c r="H3697" s="53"/>
      <c r="I3697" s="53"/>
      <c r="J3697" s="53"/>
    </row>
    <row r="3698" spans="3:10" ht="27" customHeight="1">
      <c r="C3698" s="53"/>
      <c r="D3698" s="53"/>
      <c r="E3698" s="53"/>
      <c r="F3698" s="53"/>
      <c r="G3698" s="53"/>
      <c r="H3698" s="53"/>
      <c r="I3698" s="53"/>
      <c r="J3698" s="53"/>
    </row>
    <row r="3699" spans="3:10" ht="27" customHeight="1">
      <c r="C3699" s="53"/>
      <c r="D3699" s="53"/>
      <c r="E3699" s="53"/>
      <c r="F3699" s="53"/>
      <c r="G3699" s="53"/>
      <c r="H3699" s="53"/>
      <c r="I3699" s="53"/>
      <c r="J3699" s="53"/>
    </row>
    <row r="3700" spans="3:10" ht="27" customHeight="1">
      <c r="C3700" s="53"/>
      <c r="D3700" s="53"/>
      <c r="E3700" s="53"/>
      <c r="F3700" s="53"/>
      <c r="G3700" s="53"/>
      <c r="H3700" s="53"/>
      <c r="I3700" s="53"/>
      <c r="J3700" s="53"/>
    </row>
    <row r="3701" spans="3:10" ht="27" customHeight="1">
      <c r="C3701" s="53"/>
      <c r="D3701" s="53"/>
      <c r="E3701" s="53"/>
      <c r="F3701" s="53"/>
      <c r="G3701" s="53"/>
      <c r="H3701" s="53"/>
      <c r="I3701" s="53"/>
      <c r="J3701" s="53"/>
    </row>
    <row r="3702" spans="3:10" ht="27" customHeight="1">
      <c r="C3702" s="53"/>
      <c r="D3702" s="53"/>
      <c r="E3702" s="53"/>
      <c r="F3702" s="53"/>
      <c r="G3702" s="53"/>
      <c r="H3702" s="53"/>
      <c r="I3702" s="53"/>
      <c r="J3702" s="53"/>
    </row>
    <row r="3703" spans="3:10" ht="27" customHeight="1">
      <c r="C3703" s="53"/>
      <c r="D3703" s="53"/>
      <c r="E3703" s="53"/>
      <c r="F3703" s="53"/>
      <c r="G3703" s="53"/>
      <c r="H3703" s="53"/>
      <c r="I3703" s="53"/>
      <c r="J3703" s="53"/>
    </row>
    <row r="3704" spans="3:10" ht="27" customHeight="1">
      <c r="C3704" s="53"/>
      <c r="D3704" s="53"/>
      <c r="E3704" s="53"/>
      <c r="F3704" s="53"/>
      <c r="G3704" s="53"/>
      <c r="H3704" s="53"/>
      <c r="I3704" s="53"/>
      <c r="J3704" s="53"/>
    </row>
    <row r="3705" spans="3:10" ht="27" customHeight="1">
      <c r="C3705" s="53"/>
      <c r="D3705" s="53"/>
      <c r="E3705" s="53"/>
      <c r="F3705" s="53"/>
      <c r="G3705" s="53"/>
      <c r="H3705" s="53"/>
      <c r="I3705" s="53"/>
      <c r="J3705" s="53"/>
    </row>
    <row r="3706" spans="3:10" ht="27" customHeight="1">
      <c r="C3706" s="53"/>
      <c r="D3706" s="53"/>
      <c r="E3706" s="53"/>
      <c r="F3706" s="53"/>
      <c r="G3706" s="53"/>
      <c r="H3706" s="53"/>
      <c r="I3706" s="53"/>
      <c r="J3706" s="53"/>
    </row>
    <row r="3707" spans="3:10" ht="27" customHeight="1">
      <c r="C3707" s="53"/>
      <c r="D3707" s="53"/>
      <c r="E3707" s="53"/>
      <c r="F3707" s="53"/>
      <c r="G3707" s="53"/>
      <c r="H3707" s="53"/>
      <c r="I3707" s="53"/>
      <c r="J3707" s="53"/>
    </row>
    <row r="3708" spans="3:10" ht="27" customHeight="1">
      <c r="C3708" s="53"/>
      <c r="D3708" s="53"/>
      <c r="E3708" s="53"/>
      <c r="F3708" s="53"/>
      <c r="G3708" s="53"/>
      <c r="H3708" s="53"/>
      <c r="I3708" s="53"/>
      <c r="J3708" s="53"/>
    </row>
    <row r="3709" spans="3:10" ht="27" customHeight="1">
      <c r="C3709" s="53"/>
      <c r="D3709" s="53"/>
      <c r="E3709" s="53"/>
      <c r="F3709" s="53"/>
      <c r="G3709" s="53"/>
      <c r="H3709" s="53"/>
      <c r="I3709" s="53"/>
      <c r="J3709" s="53"/>
    </row>
    <row r="3710" spans="3:10" ht="27" customHeight="1">
      <c r="C3710" s="53"/>
      <c r="D3710" s="53"/>
      <c r="E3710" s="53"/>
      <c r="F3710" s="53"/>
      <c r="G3710" s="53"/>
      <c r="H3710" s="53"/>
      <c r="I3710" s="53"/>
      <c r="J3710" s="53"/>
    </row>
    <row r="3711" spans="3:10" ht="27" customHeight="1">
      <c r="C3711" s="53"/>
      <c r="D3711" s="53"/>
      <c r="E3711" s="53"/>
      <c r="F3711" s="53"/>
      <c r="G3711" s="53"/>
      <c r="H3711" s="53"/>
      <c r="I3711" s="53"/>
      <c r="J3711" s="53"/>
    </row>
    <row r="3712" spans="3:10" ht="27" customHeight="1">
      <c r="C3712" s="53"/>
      <c r="D3712" s="53"/>
      <c r="E3712" s="53"/>
      <c r="F3712" s="53"/>
      <c r="G3712" s="53"/>
      <c r="H3712" s="53"/>
      <c r="I3712" s="53"/>
      <c r="J3712" s="53"/>
    </row>
    <row r="3713" spans="3:10" ht="27" customHeight="1">
      <c r="C3713" s="53"/>
      <c r="D3713" s="53"/>
      <c r="E3713" s="53"/>
      <c r="F3713" s="53"/>
      <c r="G3713" s="53"/>
      <c r="H3713" s="53"/>
      <c r="I3713" s="53"/>
      <c r="J3713" s="53"/>
    </row>
    <row r="3714" spans="3:10" ht="27" customHeight="1">
      <c r="C3714" s="53"/>
      <c r="D3714" s="53"/>
      <c r="E3714" s="53"/>
      <c r="F3714" s="53"/>
      <c r="G3714" s="53"/>
      <c r="H3714" s="53"/>
      <c r="I3714" s="53"/>
      <c r="J3714" s="53"/>
    </row>
    <row r="3715" spans="3:10" ht="27" customHeight="1">
      <c r="C3715" s="53"/>
      <c r="D3715" s="53"/>
      <c r="E3715" s="53"/>
      <c r="F3715" s="53"/>
      <c r="G3715" s="53"/>
      <c r="H3715" s="53"/>
      <c r="I3715" s="53"/>
      <c r="J3715" s="53"/>
    </row>
    <row r="3716" spans="3:10" ht="27" customHeight="1">
      <c r="C3716" s="53"/>
      <c r="D3716" s="53"/>
      <c r="E3716" s="53"/>
      <c r="F3716" s="53"/>
      <c r="G3716" s="53"/>
      <c r="H3716" s="53"/>
      <c r="I3716" s="53"/>
      <c r="J3716" s="53"/>
    </row>
    <row r="3717" spans="3:10" ht="27" customHeight="1">
      <c r="C3717" s="53"/>
      <c r="D3717" s="53"/>
      <c r="E3717" s="53"/>
      <c r="F3717" s="53"/>
      <c r="G3717" s="53"/>
      <c r="H3717" s="53"/>
      <c r="I3717" s="53"/>
      <c r="J3717" s="53"/>
    </row>
    <row r="3718" spans="3:10" ht="27" customHeight="1">
      <c r="C3718" s="53"/>
      <c r="D3718" s="53"/>
      <c r="E3718" s="53"/>
      <c r="F3718" s="53"/>
      <c r="G3718" s="53"/>
      <c r="H3718" s="53"/>
      <c r="I3718" s="53"/>
      <c r="J3718" s="53"/>
    </row>
    <row r="3719" spans="3:10" ht="27" customHeight="1">
      <c r="C3719" s="53"/>
      <c r="D3719" s="53"/>
      <c r="E3719" s="53"/>
      <c r="F3719" s="53"/>
      <c r="G3719" s="53"/>
      <c r="H3719" s="53"/>
      <c r="I3719" s="53"/>
      <c r="J3719" s="53"/>
    </row>
    <row r="3720" spans="3:10" ht="27" customHeight="1">
      <c r="C3720" s="53"/>
      <c r="D3720" s="53"/>
      <c r="E3720" s="53"/>
      <c r="F3720" s="53"/>
      <c r="G3720" s="53"/>
      <c r="H3720" s="53"/>
      <c r="I3720" s="53"/>
      <c r="J3720" s="53"/>
    </row>
    <row r="3721" spans="3:10" ht="27" customHeight="1">
      <c r="C3721" s="53"/>
      <c r="D3721" s="53"/>
      <c r="E3721" s="53"/>
      <c r="F3721" s="53"/>
      <c r="G3721" s="53"/>
      <c r="H3721" s="53"/>
      <c r="I3721" s="53"/>
      <c r="J3721" s="53"/>
    </row>
    <row r="3722" spans="3:10" ht="27" customHeight="1">
      <c r="C3722" s="53"/>
      <c r="D3722" s="53"/>
      <c r="E3722" s="53"/>
      <c r="F3722" s="53"/>
      <c r="G3722" s="53"/>
      <c r="H3722" s="53"/>
      <c r="I3722" s="53"/>
      <c r="J3722" s="53"/>
    </row>
  </sheetData>
  <autoFilter ref="A4:U55" xr:uid="{00000000-0009-0000-0000-00001B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55:R55"/>
    <mergeCell ref="T55:U55"/>
    <mergeCell ref="K4:K6"/>
    <mergeCell ref="N5:N6"/>
    <mergeCell ref="M4:O4"/>
    <mergeCell ref="M5:M6"/>
    <mergeCell ref="A1:F1"/>
    <mergeCell ref="A2:F2"/>
    <mergeCell ref="G1:T2"/>
    <mergeCell ref="P4:P6"/>
    <mergeCell ref="Q4:U4"/>
    <mergeCell ref="O5:O6"/>
    <mergeCell ref="Q5:S5"/>
    <mergeCell ref="U5:U6"/>
    <mergeCell ref="T5:T6"/>
    <mergeCell ref="U1:U2"/>
    <mergeCell ref="A3:U3"/>
    <mergeCell ref="L4:L6"/>
    <mergeCell ref="A4:A6"/>
    <mergeCell ref="B4:B6"/>
    <mergeCell ref="C4:F4"/>
    <mergeCell ref="G4:G6"/>
    <mergeCell ref="I4:I6"/>
    <mergeCell ref="J4:J6"/>
    <mergeCell ref="H4:H6"/>
    <mergeCell ref="C5:C6"/>
    <mergeCell ref="D5:D6"/>
    <mergeCell ref="E5:E6"/>
    <mergeCell ref="F5:F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0000000}">
          <x14:formula1>
            <xm:f>'https://cgmgov-my.sharepoint.com/Users/Gserrano/OneDrive - Contraloria General de Medellin/[PlandeAccionInstitucional2023 junio30.xlsx]Lista desplegable'!#REF!</xm:f>
          </x14:formula1>
          <xm:sqref>B13:B21</xm:sqref>
        </x14:dataValidation>
        <x14:dataValidation type="list" allowBlank="1" showInputMessage="1" showErrorMessage="1" xr:uid="{00000000-0002-0000-1B00-000001000000}">
          <x14:formula1>
            <xm:f>'https://cgmgov-my.sharepoint.com/Users/Gserrano/Documents/DISCO D/FORMULACION Y ADMINISTRACION PLANES/FORMULACIÓN PLANES 2023/Planes de acción Dependencias/[Plan de Accion 2023 DTH.xlsx]Lista desplegable'!#REF!</xm:f>
          </x14:formula1>
          <xm:sqref>J22:J33 B22:B33</xm:sqref>
        </x14:dataValidation>
        <x14:dataValidation type="list" allowBlank="1" showInputMessage="1" showErrorMessage="1" xr:uid="{00000000-0002-0000-1B00-000002000000}">
          <x14:formula1>
            <xm:f>'https://cgmgov-my.sharepoint.com/RESPALDO/DISCO D/FORMULACION Y ADMINISTRACION PLANES/FORMULACIÓN PLANES 2022/Planes Acción Dependencias/[Plan de acción 2022 DTH.xlsx]Lista desplegable'!#REF!</xm:f>
          </x14:formula1>
          <xm:sqref>J34:K36</xm:sqref>
        </x14:dataValidation>
        <x14:dataValidation type="list" allowBlank="1" showInputMessage="1" showErrorMessage="1" xr:uid="{00000000-0002-0000-1B00-000003000000}">
          <x14:formula1>
            <xm:f>'https://cgmgov-my.sharepoint.com/Users/edy.osorio/Desktop/AÑO 2023/CORREO ENVIO DE PLANES/PIGA/[Plan de Acción PIGA 2023.xlsx]Lista desplegable'!#REF!</xm:f>
          </x14:formula1>
          <xm:sqref>B48:B49 J48:J49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V3717"/>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85546875" style="1" customWidth="1"/>
    <col min="16" max="16" width="16.7109375" style="1" customWidth="1"/>
    <col min="17" max="18" width="13.28515625" style="1" customWidth="1"/>
    <col min="19" max="19" width="14.28515625" style="1" customWidth="1"/>
    <col min="20" max="20" width="27.42578125" style="1" customWidth="1"/>
    <col min="21" max="21" width="27.28515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93" customHeight="1">
      <c r="A7" s="103">
        <v>18</v>
      </c>
      <c r="B7" s="104" t="s">
        <v>28</v>
      </c>
      <c r="C7" s="117">
        <v>3</v>
      </c>
      <c r="D7" s="117">
        <v>3</v>
      </c>
      <c r="E7" s="117">
        <v>6</v>
      </c>
      <c r="F7" s="117">
        <v>17</v>
      </c>
      <c r="G7" s="118" t="s">
        <v>102</v>
      </c>
      <c r="H7" s="119"/>
      <c r="I7" s="18" t="s">
        <v>103</v>
      </c>
      <c r="J7" s="107" t="s">
        <v>32</v>
      </c>
      <c r="K7" s="107" t="s">
        <v>32</v>
      </c>
      <c r="L7" s="107" t="s">
        <v>32</v>
      </c>
      <c r="M7" s="108">
        <v>44928</v>
      </c>
      <c r="N7" s="107" t="s">
        <v>32</v>
      </c>
      <c r="O7" s="108">
        <v>45291</v>
      </c>
      <c r="P7" s="109" t="s">
        <v>104</v>
      </c>
      <c r="Q7" s="110">
        <v>50</v>
      </c>
      <c r="R7" s="111">
        <v>1</v>
      </c>
      <c r="S7" s="186">
        <v>50</v>
      </c>
      <c r="T7" s="113" t="s">
        <v>1629</v>
      </c>
      <c r="U7" s="113" t="s">
        <v>1630</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60">
      <c r="A8" s="103">
        <v>37</v>
      </c>
      <c r="B8" s="104" t="s">
        <v>28</v>
      </c>
      <c r="C8" s="105">
        <v>1</v>
      </c>
      <c r="D8" s="105">
        <v>6</v>
      </c>
      <c r="E8" s="105">
        <v>13</v>
      </c>
      <c r="F8" s="105">
        <v>36</v>
      </c>
      <c r="G8" s="106" t="s">
        <v>181</v>
      </c>
      <c r="H8" s="116"/>
      <c r="I8" s="18" t="s">
        <v>182</v>
      </c>
      <c r="J8" s="107" t="s">
        <v>32</v>
      </c>
      <c r="K8" s="107" t="s">
        <v>32</v>
      </c>
      <c r="L8" s="107" t="s">
        <v>32</v>
      </c>
      <c r="M8" s="108">
        <v>44928</v>
      </c>
      <c r="N8" s="107" t="s">
        <v>32</v>
      </c>
      <c r="O8" s="108">
        <v>45291</v>
      </c>
      <c r="P8" s="109" t="s">
        <v>1631</v>
      </c>
      <c r="Q8" s="110">
        <v>50</v>
      </c>
      <c r="R8" s="111">
        <v>1</v>
      </c>
      <c r="S8" s="186">
        <v>50</v>
      </c>
      <c r="T8" s="113" t="s">
        <v>184</v>
      </c>
      <c r="U8" s="113" t="s">
        <v>185</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72">
      <c r="A9" s="103">
        <v>38</v>
      </c>
      <c r="B9" s="104" t="s">
        <v>28</v>
      </c>
      <c r="C9" s="105">
        <v>1</v>
      </c>
      <c r="D9" s="105">
        <v>6</v>
      </c>
      <c r="E9" s="105">
        <v>13</v>
      </c>
      <c r="F9" s="105">
        <v>38</v>
      </c>
      <c r="G9" s="126" t="s">
        <v>181</v>
      </c>
      <c r="H9" s="116"/>
      <c r="I9" s="18" t="s">
        <v>186</v>
      </c>
      <c r="J9" s="107" t="s">
        <v>32</v>
      </c>
      <c r="K9" s="107" t="s">
        <v>32</v>
      </c>
      <c r="L9" s="107" t="s">
        <v>32</v>
      </c>
      <c r="M9" s="108">
        <v>44928</v>
      </c>
      <c r="N9" s="107" t="s">
        <v>32</v>
      </c>
      <c r="O9" s="108">
        <v>45291</v>
      </c>
      <c r="P9" s="109" t="s">
        <v>187</v>
      </c>
      <c r="Q9" s="110">
        <v>50</v>
      </c>
      <c r="R9" s="111">
        <v>1</v>
      </c>
      <c r="S9" s="186">
        <v>50</v>
      </c>
      <c r="T9" s="113" t="s">
        <v>188</v>
      </c>
      <c r="U9" s="113" t="s">
        <v>189</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13" customFormat="1" ht="93.75" customHeight="1">
      <c r="A10" s="103">
        <v>43</v>
      </c>
      <c r="B10" s="104" t="s">
        <v>28</v>
      </c>
      <c r="C10" s="130">
        <v>1</v>
      </c>
      <c r="D10" s="130">
        <v>6</v>
      </c>
      <c r="E10" s="130">
        <v>15</v>
      </c>
      <c r="F10" s="131">
        <v>43</v>
      </c>
      <c r="G10" s="106" t="s">
        <v>181</v>
      </c>
      <c r="H10" s="132"/>
      <c r="I10" s="18" t="s">
        <v>205</v>
      </c>
      <c r="J10" s="104" t="s">
        <v>32</v>
      </c>
      <c r="K10" s="104" t="s">
        <v>32</v>
      </c>
      <c r="L10" s="107" t="s">
        <v>32</v>
      </c>
      <c r="M10" s="133">
        <v>44928</v>
      </c>
      <c r="N10" s="107" t="s">
        <v>32</v>
      </c>
      <c r="O10" s="133">
        <v>45291</v>
      </c>
      <c r="P10" s="75" t="s">
        <v>206</v>
      </c>
      <c r="Q10" s="110">
        <v>75</v>
      </c>
      <c r="R10" s="111">
        <v>1</v>
      </c>
      <c r="S10" s="186">
        <v>75</v>
      </c>
      <c r="T10" s="265" t="s">
        <v>207</v>
      </c>
      <c r="U10" s="235" t="s">
        <v>208</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52" customFormat="1" ht="62.25" customHeight="1">
      <c r="A11" s="103">
        <v>46</v>
      </c>
      <c r="B11" s="104" t="s">
        <v>218</v>
      </c>
      <c r="C11" s="103"/>
      <c r="D11" s="103"/>
      <c r="E11" s="103"/>
      <c r="F11" s="103"/>
      <c r="G11" s="106" t="s">
        <v>219</v>
      </c>
      <c r="H11" s="103"/>
      <c r="I11" s="18" t="s">
        <v>220</v>
      </c>
      <c r="J11" s="104" t="s">
        <v>32</v>
      </c>
      <c r="K11" s="104" t="s">
        <v>32</v>
      </c>
      <c r="L11" s="107" t="s">
        <v>32</v>
      </c>
      <c r="M11" s="133">
        <v>44928</v>
      </c>
      <c r="N11" s="107" t="s">
        <v>221</v>
      </c>
      <c r="O11" s="133">
        <v>45291</v>
      </c>
      <c r="P11" s="75" t="s">
        <v>222</v>
      </c>
      <c r="Q11" s="110">
        <v>100</v>
      </c>
      <c r="R11" s="111">
        <v>1</v>
      </c>
      <c r="S11" s="186">
        <v>100</v>
      </c>
      <c r="T11" s="136" t="s">
        <v>1632</v>
      </c>
      <c r="U11" s="136" t="s">
        <v>1633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36">
      <c r="A12" s="103">
        <v>49</v>
      </c>
      <c r="B12" s="104" t="s">
        <v>225</v>
      </c>
      <c r="C12" s="103"/>
      <c r="D12" s="103"/>
      <c r="E12" s="103"/>
      <c r="F12" s="103"/>
      <c r="G12" s="106" t="s">
        <v>102</v>
      </c>
      <c r="H12" s="116" t="s">
        <v>136</v>
      </c>
      <c r="I12" s="18" t="s">
        <v>234</v>
      </c>
      <c r="J12" s="104" t="s">
        <v>32</v>
      </c>
      <c r="K12" s="104" t="s">
        <v>32</v>
      </c>
      <c r="L12" s="107" t="s">
        <v>32</v>
      </c>
      <c r="M12" s="133">
        <v>45108</v>
      </c>
      <c r="N12" s="107" t="s">
        <v>221</v>
      </c>
      <c r="O12" s="133">
        <v>45289</v>
      </c>
      <c r="P12" s="75" t="s">
        <v>235</v>
      </c>
      <c r="Q12" s="217"/>
      <c r="R12" s="218"/>
      <c r="S12" s="219"/>
      <c r="T12" s="136" t="s">
        <v>1634</v>
      </c>
      <c r="U12" s="136" t="s">
        <v>221</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72">
      <c r="A13" s="103">
        <v>51</v>
      </c>
      <c r="B13" s="104" t="s">
        <v>225</v>
      </c>
      <c r="C13" s="103"/>
      <c r="D13" s="103"/>
      <c r="E13" s="103"/>
      <c r="F13" s="103"/>
      <c r="G13" s="106" t="s">
        <v>102</v>
      </c>
      <c r="H13" s="116"/>
      <c r="I13" s="18" t="s">
        <v>238</v>
      </c>
      <c r="J13" s="104" t="s">
        <v>32</v>
      </c>
      <c r="K13" s="104" t="s">
        <v>32</v>
      </c>
      <c r="L13" s="107" t="s">
        <v>32</v>
      </c>
      <c r="M13" s="133">
        <v>44930</v>
      </c>
      <c r="N13" s="107" t="s">
        <v>221</v>
      </c>
      <c r="O13" s="133">
        <v>45289</v>
      </c>
      <c r="P13" s="75" t="s">
        <v>239</v>
      </c>
      <c r="Q13" s="110">
        <v>50</v>
      </c>
      <c r="R13" s="111">
        <v>1</v>
      </c>
      <c r="S13" s="186">
        <v>50</v>
      </c>
      <c r="T13" s="136" t="s">
        <v>1635</v>
      </c>
      <c r="U13" s="136" t="s">
        <v>1636</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60">
      <c r="A14" s="103">
        <v>59</v>
      </c>
      <c r="B14" s="104" t="s">
        <v>225</v>
      </c>
      <c r="C14" s="103"/>
      <c r="D14" s="103"/>
      <c r="E14" s="103"/>
      <c r="F14" s="103"/>
      <c r="G14" s="106" t="s">
        <v>181</v>
      </c>
      <c r="H14" s="103" t="s">
        <v>79</v>
      </c>
      <c r="I14" s="101" t="s">
        <v>260</v>
      </c>
      <c r="J14" s="104" t="s">
        <v>32</v>
      </c>
      <c r="K14" s="104" t="s">
        <v>32</v>
      </c>
      <c r="L14" s="107" t="s">
        <v>32</v>
      </c>
      <c r="M14" s="133">
        <v>45111</v>
      </c>
      <c r="N14" s="107" t="s">
        <v>221</v>
      </c>
      <c r="O14" s="133">
        <v>45289</v>
      </c>
      <c r="P14" s="75" t="s">
        <v>261</v>
      </c>
      <c r="Q14" s="217"/>
      <c r="R14" s="218"/>
      <c r="S14" s="219"/>
      <c r="T14" s="136" t="s">
        <v>262</v>
      </c>
      <c r="U14" s="136" t="s">
        <v>221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60">
      <c r="A15" s="103">
        <v>60</v>
      </c>
      <c r="B15" s="104" t="s">
        <v>225</v>
      </c>
      <c r="C15" s="103"/>
      <c r="D15" s="103"/>
      <c r="E15" s="103"/>
      <c r="F15" s="103"/>
      <c r="G15" s="106" t="s">
        <v>181</v>
      </c>
      <c r="H15" s="103" t="s">
        <v>79</v>
      </c>
      <c r="I15" s="101" t="s">
        <v>263</v>
      </c>
      <c r="J15" s="104" t="s">
        <v>32</v>
      </c>
      <c r="K15" s="104" t="s">
        <v>32</v>
      </c>
      <c r="L15" s="107" t="s">
        <v>32</v>
      </c>
      <c r="M15" s="133">
        <v>45111</v>
      </c>
      <c r="N15" s="107" t="s">
        <v>221</v>
      </c>
      <c r="O15" s="133">
        <v>45289</v>
      </c>
      <c r="P15" s="75" t="s">
        <v>261</v>
      </c>
      <c r="Q15" s="110">
        <v>100</v>
      </c>
      <c r="R15" s="111">
        <v>1</v>
      </c>
      <c r="S15" s="186">
        <v>100</v>
      </c>
      <c r="T15" s="136" t="s">
        <v>264</v>
      </c>
      <c r="U15" s="136" t="s">
        <v>265</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72">
      <c r="A16" s="103">
        <v>61</v>
      </c>
      <c r="B16" s="104" t="s">
        <v>225</v>
      </c>
      <c r="C16" s="103"/>
      <c r="D16" s="103"/>
      <c r="E16" s="103"/>
      <c r="F16" s="103"/>
      <c r="G16" s="106" t="s">
        <v>181</v>
      </c>
      <c r="H16" s="103" t="s">
        <v>79</v>
      </c>
      <c r="I16" s="85" t="s">
        <v>266</v>
      </c>
      <c r="J16" s="104" t="s">
        <v>32</v>
      </c>
      <c r="K16" s="104" t="s">
        <v>32</v>
      </c>
      <c r="L16" s="107" t="s">
        <v>32</v>
      </c>
      <c r="M16" s="133">
        <v>45111</v>
      </c>
      <c r="N16" s="107" t="s">
        <v>221</v>
      </c>
      <c r="O16" s="133">
        <v>45289</v>
      </c>
      <c r="P16" s="75" t="s">
        <v>261</v>
      </c>
      <c r="Q16" s="110">
        <v>50</v>
      </c>
      <c r="R16" s="111">
        <v>1</v>
      </c>
      <c r="S16" s="186">
        <v>50</v>
      </c>
      <c r="T16" s="136" t="s">
        <v>267</v>
      </c>
      <c r="U16" s="136" t="s">
        <v>268</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5" s="52" customFormat="1" ht="60">
      <c r="A17" s="103">
        <v>63</v>
      </c>
      <c r="B17" s="104" t="s">
        <v>225</v>
      </c>
      <c r="C17" s="103"/>
      <c r="D17" s="103"/>
      <c r="E17" s="103"/>
      <c r="F17" s="103"/>
      <c r="G17" s="106" t="s">
        <v>102</v>
      </c>
      <c r="H17" s="103" t="s">
        <v>90</v>
      </c>
      <c r="I17" s="85" t="s">
        <v>272</v>
      </c>
      <c r="J17" s="104" t="s">
        <v>32</v>
      </c>
      <c r="K17" s="104" t="s">
        <v>32</v>
      </c>
      <c r="L17" s="107" t="s">
        <v>32</v>
      </c>
      <c r="M17" s="133">
        <v>44930</v>
      </c>
      <c r="N17" s="107" t="s">
        <v>221</v>
      </c>
      <c r="O17" s="133">
        <v>45289</v>
      </c>
      <c r="P17" s="75" t="s">
        <v>273</v>
      </c>
      <c r="Q17" s="110">
        <v>50</v>
      </c>
      <c r="R17" s="111">
        <v>1</v>
      </c>
      <c r="S17" s="186">
        <v>50</v>
      </c>
      <c r="T17" s="136" t="s">
        <v>1637</v>
      </c>
      <c r="U17" s="136" t="s">
        <v>1638</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5" s="13" customFormat="1" ht="72">
      <c r="A18" s="103">
        <v>65</v>
      </c>
      <c r="B18" s="104" t="s">
        <v>225</v>
      </c>
      <c r="C18" s="137"/>
      <c r="D18" s="137"/>
      <c r="E18" s="137"/>
      <c r="F18" s="119"/>
      <c r="G18" s="106" t="s">
        <v>102</v>
      </c>
      <c r="H18" s="104" t="s">
        <v>79</v>
      </c>
      <c r="I18" s="18" t="s">
        <v>279</v>
      </c>
      <c r="J18" s="104" t="s">
        <v>32</v>
      </c>
      <c r="K18" s="104" t="s">
        <v>32</v>
      </c>
      <c r="L18" s="107" t="s">
        <v>32</v>
      </c>
      <c r="M18" s="133">
        <v>44930</v>
      </c>
      <c r="N18" s="107" t="s">
        <v>221</v>
      </c>
      <c r="O18" s="133">
        <v>45289</v>
      </c>
      <c r="P18" s="75" t="s">
        <v>280</v>
      </c>
      <c r="Q18" s="110">
        <v>100</v>
      </c>
      <c r="R18" s="111">
        <v>1</v>
      </c>
      <c r="S18" s="186">
        <v>100</v>
      </c>
      <c r="T18" s="113" t="s">
        <v>1639</v>
      </c>
      <c r="U18" s="113" t="s">
        <v>1640</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row>
    <row r="19" spans="1:95" s="13" customFormat="1" ht="57" customHeight="1">
      <c r="A19" s="103">
        <v>227</v>
      </c>
      <c r="B19" s="104" t="s">
        <v>803</v>
      </c>
      <c r="C19" s="137"/>
      <c r="D19" s="137"/>
      <c r="E19" s="137"/>
      <c r="F19" s="119"/>
      <c r="G19" s="106" t="s">
        <v>181</v>
      </c>
      <c r="H19" s="104" t="s">
        <v>128</v>
      </c>
      <c r="I19" s="18" t="s">
        <v>808</v>
      </c>
      <c r="J19" s="104" t="s">
        <v>32</v>
      </c>
      <c r="K19" s="104" t="s">
        <v>32</v>
      </c>
      <c r="L19" s="107" t="s">
        <v>32</v>
      </c>
      <c r="M19" s="138">
        <v>44928</v>
      </c>
      <c r="N19" s="107" t="s">
        <v>32</v>
      </c>
      <c r="O19" s="138">
        <v>45291</v>
      </c>
      <c r="P19" s="18" t="s">
        <v>809</v>
      </c>
      <c r="Q19" s="110">
        <v>100</v>
      </c>
      <c r="R19" s="111">
        <v>1</v>
      </c>
      <c r="S19" s="186">
        <v>100</v>
      </c>
      <c r="T19" s="113" t="s">
        <v>810</v>
      </c>
      <c r="U19" s="113" t="s">
        <v>811</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row>
    <row r="20" spans="1:95" s="13" customFormat="1" ht="48">
      <c r="A20" s="103">
        <v>248</v>
      </c>
      <c r="B20" s="104" t="s">
        <v>887</v>
      </c>
      <c r="C20" s="137"/>
      <c r="D20" s="137"/>
      <c r="E20" s="137"/>
      <c r="F20" s="119"/>
      <c r="G20" s="106" t="s">
        <v>181</v>
      </c>
      <c r="H20" s="104"/>
      <c r="I20" s="18" t="s">
        <v>888</v>
      </c>
      <c r="J20" s="104" t="s">
        <v>32</v>
      </c>
      <c r="K20" s="104" t="s">
        <v>32</v>
      </c>
      <c r="L20" s="107" t="s">
        <v>32</v>
      </c>
      <c r="M20" s="138">
        <v>44958</v>
      </c>
      <c r="N20" s="107" t="s">
        <v>32</v>
      </c>
      <c r="O20" s="138">
        <v>45290</v>
      </c>
      <c r="P20" s="18" t="s">
        <v>889</v>
      </c>
      <c r="Q20" s="110">
        <v>50</v>
      </c>
      <c r="R20" s="111">
        <v>1</v>
      </c>
      <c r="S20" s="186">
        <v>50</v>
      </c>
      <c r="T20" s="113" t="s">
        <v>890</v>
      </c>
      <c r="U20" s="113" t="s">
        <v>891</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row>
    <row r="21" spans="1:95" s="13" customFormat="1" ht="48">
      <c r="A21" s="103">
        <v>249</v>
      </c>
      <c r="B21" s="104" t="s">
        <v>887</v>
      </c>
      <c r="C21" s="137"/>
      <c r="D21" s="137"/>
      <c r="E21" s="137"/>
      <c r="F21" s="119"/>
      <c r="G21" s="106" t="s">
        <v>181</v>
      </c>
      <c r="H21" s="104"/>
      <c r="I21" s="18" t="s">
        <v>892</v>
      </c>
      <c r="J21" s="104" t="s">
        <v>32</v>
      </c>
      <c r="K21" s="104" t="s">
        <v>32</v>
      </c>
      <c r="L21" s="107" t="s">
        <v>32</v>
      </c>
      <c r="M21" s="138">
        <v>44986</v>
      </c>
      <c r="N21" s="107" t="s">
        <v>32</v>
      </c>
      <c r="O21" s="138">
        <v>45290</v>
      </c>
      <c r="P21" s="18" t="s">
        <v>893</v>
      </c>
      <c r="Q21" s="110">
        <v>50</v>
      </c>
      <c r="R21" s="111">
        <v>1</v>
      </c>
      <c r="S21" s="186">
        <v>50</v>
      </c>
      <c r="T21" s="113" t="s">
        <v>1641</v>
      </c>
      <c r="U21" s="113" t="s">
        <v>895</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row>
    <row r="22" spans="1:95" s="13" customFormat="1" ht="48">
      <c r="A22" s="103">
        <v>250</v>
      </c>
      <c r="B22" s="104" t="s">
        <v>896</v>
      </c>
      <c r="C22" s="137"/>
      <c r="D22" s="137"/>
      <c r="E22" s="137"/>
      <c r="F22" s="119"/>
      <c r="G22" s="106" t="s">
        <v>102</v>
      </c>
      <c r="H22" s="104"/>
      <c r="I22" s="18" t="s">
        <v>897</v>
      </c>
      <c r="J22" s="104" t="s">
        <v>32</v>
      </c>
      <c r="K22" s="104" t="s">
        <v>32</v>
      </c>
      <c r="L22" s="107" t="s">
        <v>32</v>
      </c>
      <c r="M22" s="138">
        <v>44930</v>
      </c>
      <c r="N22" s="107" t="s">
        <v>32</v>
      </c>
      <c r="O22" s="138">
        <v>45291</v>
      </c>
      <c r="P22" s="75" t="s">
        <v>898</v>
      </c>
      <c r="Q22" s="217"/>
      <c r="R22" s="218"/>
      <c r="S22" s="219"/>
      <c r="T22" s="113" t="s">
        <v>1642</v>
      </c>
      <c r="U22" s="113" t="s">
        <v>221</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row>
    <row r="23" spans="1:95" s="13" customFormat="1" ht="48">
      <c r="A23" s="103">
        <v>251</v>
      </c>
      <c r="B23" s="104" t="s">
        <v>896</v>
      </c>
      <c r="C23" s="137"/>
      <c r="D23" s="137"/>
      <c r="E23" s="137"/>
      <c r="F23" s="119"/>
      <c r="G23" s="106" t="s">
        <v>102</v>
      </c>
      <c r="H23" s="104"/>
      <c r="I23" s="18" t="s">
        <v>900</v>
      </c>
      <c r="J23" s="104" t="s">
        <v>32</v>
      </c>
      <c r="K23" s="104" t="s">
        <v>32</v>
      </c>
      <c r="L23" s="107" t="s">
        <v>32</v>
      </c>
      <c r="M23" s="138">
        <v>44930</v>
      </c>
      <c r="N23" s="107" t="s">
        <v>32</v>
      </c>
      <c r="O23" s="138">
        <v>45291</v>
      </c>
      <c r="P23" s="18" t="s">
        <v>901</v>
      </c>
      <c r="Q23" s="217"/>
      <c r="R23" s="218"/>
      <c r="S23" s="219"/>
      <c r="T23" s="113" t="s">
        <v>1643</v>
      </c>
      <c r="U23" s="113" t="s">
        <v>221</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row>
    <row r="24" spans="1:95" s="13" customFormat="1" ht="36">
      <c r="A24" s="103">
        <v>252</v>
      </c>
      <c r="B24" s="104" t="s">
        <v>896</v>
      </c>
      <c r="C24" s="137"/>
      <c r="D24" s="137"/>
      <c r="E24" s="137"/>
      <c r="F24" s="119"/>
      <c r="G24" s="106" t="s">
        <v>102</v>
      </c>
      <c r="H24" s="104"/>
      <c r="I24" s="18" t="s">
        <v>902</v>
      </c>
      <c r="J24" s="104" t="s">
        <v>32</v>
      </c>
      <c r="K24" s="104" t="s">
        <v>32</v>
      </c>
      <c r="L24" s="107" t="s">
        <v>32</v>
      </c>
      <c r="M24" s="138">
        <v>44930</v>
      </c>
      <c r="N24" s="107" t="s">
        <v>32</v>
      </c>
      <c r="O24" s="138">
        <v>45291</v>
      </c>
      <c r="P24" s="18" t="s">
        <v>903</v>
      </c>
      <c r="Q24" s="217"/>
      <c r="R24" s="218"/>
      <c r="S24" s="219"/>
      <c r="T24" s="113" t="s">
        <v>1644</v>
      </c>
      <c r="U24" s="113" t="s">
        <v>221</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row>
    <row r="25" spans="1:95" s="13" customFormat="1" ht="72">
      <c r="A25" s="103">
        <v>253</v>
      </c>
      <c r="B25" s="104" t="s">
        <v>896</v>
      </c>
      <c r="C25" s="137"/>
      <c r="D25" s="137"/>
      <c r="E25" s="137"/>
      <c r="F25" s="119"/>
      <c r="G25" s="106" t="s">
        <v>102</v>
      </c>
      <c r="H25" s="104"/>
      <c r="I25" s="18" t="s">
        <v>904</v>
      </c>
      <c r="J25" s="104" t="s">
        <v>32</v>
      </c>
      <c r="K25" s="104" t="s">
        <v>32</v>
      </c>
      <c r="L25" s="107" t="s">
        <v>32</v>
      </c>
      <c r="M25" s="138">
        <v>44930</v>
      </c>
      <c r="N25" s="107" t="s">
        <v>32</v>
      </c>
      <c r="O25" s="138">
        <v>45291</v>
      </c>
      <c r="P25" s="18" t="s">
        <v>905</v>
      </c>
      <c r="Q25" s="147">
        <v>50</v>
      </c>
      <c r="R25" s="148">
        <v>1</v>
      </c>
      <c r="S25" s="236">
        <v>50</v>
      </c>
      <c r="T25" s="113" t="s">
        <v>1645</v>
      </c>
      <c r="U25" s="113" t="s">
        <v>1646</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row>
    <row r="26" spans="1:95" s="13" customFormat="1" ht="72">
      <c r="A26" s="103">
        <v>254</v>
      </c>
      <c r="B26" s="104" t="s">
        <v>896</v>
      </c>
      <c r="C26" s="137"/>
      <c r="D26" s="137"/>
      <c r="E26" s="137"/>
      <c r="F26" s="119"/>
      <c r="G26" s="106" t="s">
        <v>906</v>
      </c>
      <c r="H26" s="104"/>
      <c r="I26" s="125" t="s">
        <v>907</v>
      </c>
      <c r="J26" s="104" t="s">
        <v>32</v>
      </c>
      <c r="K26" s="104" t="s">
        <v>32</v>
      </c>
      <c r="L26" s="107" t="s">
        <v>32</v>
      </c>
      <c r="M26" s="138">
        <v>45108</v>
      </c>
      <c r="N26" s="107" t="s">
        <v>32</v>
      </c>
      <c r="O26" s="138">
        <v>45291</v>
      </c>
      <c r="P26" s="125" t="s">
        <v>908</v>
      </c>
      <c r="Q26" s="217"/>
      <c r="R26" s="218"/>
      <c r="S26" s="219"/>
      <c r="T26" s="113" t="s">
        <v>1647</v>
      </c>
      <c r="U26" s="113" t="s">
        <v>221</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row>
    <row r="27" spans="1:95" s="170" customFormat="1" ht="36">
      <c r="A27" s="103">
        <v>269</v>
      </c>
      <c r="B27" s="157" t="s">
        <v>896</v>
      </c>
      <c r="C27" s="161"/>
      <c r="D27" s="161"/>
      <c r="E27" s="161"/>
      <c r="F27" s="162"/>
      <c r="G27" s="165" t="s">
        <v>181</v>
      </c>
      <c r="H27" s="157"/>
      <c r="I27" s="102" t="s">
        <v>965</v>
      </c>
      <c r="J27" s="166" t="s">
        <v>32</v>
      </c>
      <c r="K27" s="104" t="s">
        <v>32</v>
      </c>
      <c r="L27" s="167" t="s">
        <v>32</v>
      </c>
      <c r="M27" s="138">
        <v>45078</v>
      </c>
      <c r="N27" s="168" t="s">
        <v>32</v>
      </c>
      <c r="O27" s="168">
        <v>45291</v>
      </c>
      <c r="P27" s="75" t="s">
        <v>966</v>
      </c>
      <c r="Q27" s="237">
        <v>0</v>
      </c>
      <c r="R27" s="238">
        <v>0</v>
      </c>
      <c r="S27" s="239">
        <v>0</v>
      </c>
      <c r="T27" s="136" t="s">
        <v>967</v>
      </c>
      <c r="U27" s="136" t="s">
        <v>221</v>
      </c>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row>
    <row r="28" spans="1:95" s="19" customFormat="1" ht="60">
      <c r="A28" s="103">
        <v>270</v>
      </c>
      <c r="B28" s="156" t="s">
        <v>896</v>
      </c>
      <c r="C28" s="130"/>
      <c r="D28" s="130"/>
      <c r="E28" s="130"/>
      <c r="F28" s="131"/>
      <c r="G28" s="124" t="s">
        <v>181</v>
      </c>
      <c r="H28" s="119" t="s">
        <v>94</v>
      </c>
      <c r="I28" s="18" t="s">
        <v>968</v>
      </c>
      <c r="J28" s="104" t="s">
        <v>32</v>
      </c>
      <c r="K28" s="104" t="s">
        <v>32</v>
      </c>
      <c r="L28" s="107" t="s">
        <v>32</v>
      </c>
      <c r="M28" s="138">
        <v>45078</v>
      </c>
      <c r="N28" s="138" t="s">
        <v>32</v>
      </c>
      <c r="O28" s="138">
        <v>45291</v>
      </c>
      <c r="P28" s="75" t="s">
        <v>969</v>
      </c>
      <c r="Q28" s="147">
        <v>50</v>
      </c>
      <c r="R28" s="111">
        <v>1</v>
      </c>
      <c r="S28" s="186">
        <v>50</v>
      </c>
      <c r="T28" s="136" t="s">
        <v>1648</v>
      </c>
      <c r="U28" s="136" t="s">
        <v>971</v>
      </c>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row>
    <row r="29" spans="1:95" s="19" customFormat="1" ht="96">
      <c r="A29" s="103">
        <v>271</v>
      </c>
      <c r="B29" s="156" t="s">
        <v>896</v>
      </c>
      <c r="C29" s="130"/>
      <c r="D29" s="130"/>
      <c r="E29" s="130"/>
      <c r="F29" s="131"/>
      <c r="G29" s="124" t="s">
        <v>181</v>
      </c>
      <c r="H29" s="119" t="s">
        <v>94</v>
      </c>
      <c r="I29" s="18" t="s">
        <v>972</v>
      </c>
      <c r="J29" s="104" t="s">
        <v>32</v>
      </c>
      <c r="K29" s="104" t="s">
        <v>32</v>
      </c>
      <c r="L29" s="107" t="s">
        <v>32</v>
      </c>
      <c r="M29" s="138">
        <v>44958</v>
      </c>
      <c r="N29" s="107" t="s">
        <v>32</v>
      </c>
      <c r="O29" s="138">
        <v>45291</v>
      </c>
      <c r="P29" s="75" t="s">
        <v>973</v>
      </c>
      <c r="Q29" s="147">
        <v>50</v>
      </c>
      <c r="R29" s="111">
        <v>1</v>
      </c>
      <c r="S29" s="186">
        <v>50</v>
      </c>
      <c r="T29" s="136" t="s">
        <v>974</v>
      </c>
      <c r="U29" s="136" t="s">
        <v>975</v>
      </c>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row>
    <row r="30" spans="1:95" s="19" customFormat="1" ht="48">
      <c r="A30" s="103">
        <v>272</v>
      </c>
      <c r="B30" s="156" t="s">
        <v>896</v>
      </c>
      <c r="C30" s="130"/>
      <c r="D30" s="130"/>
      <c r="E30" s="130"/>
      <c r="F30" s="131"/>
      <c r="G30" s="124" t="s">
        <v>181</v>
      </c>
      <c r="H30" s="104" t="s">
        <v>94</v>
      </c>
      <c r="I30" s="18" t="s">
        <v>976</v>
      </c>
      <c r="J30" s="104" t="s">
        <v>32</v>
      </c>
      <c r="K30" s="104" t="s">
        <v>32</v>
      </c>
      <c r="L30" s="107" t="s">
        <v>32</v>
      </c>
      <c r="M30" s="138">
        <v>44958</v>
      </c>
      <c r="N30" s="107" t="s">
        <v>32</v>
      </c>
      <c r="O30" s="138">
        <v>45291</v>
      </c>
      <c r="P30" s="75" t="s">
        <v>977</v>
      </c>
      <c r="Q30" s="147">
        <v>40</v>
      </c>
      <c r="R30" s="111">
        <v>1</v>
      </c>
      <c r="S30" s="186">
        <v>40</v>
      </c>
      <c r="T30" s="136" t="s">
        <v>978</v>
      </c>
      <c r="U30" s="136" t="s">
        <v>979</v>
      </c>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row>
    <row r="31" spans="1:95" s="19" customFormat="1" ht="36">
      <c r="A31" s="254">
        <v>273</v>
      </c>
      <c r="B31" s="255" t="s">
        <v>896</v>
      </c>
      <c r="C31" s="256"/>
      <c r="D31" s="256"/>
      <c r="E31" s="256"/>
      <c r="F31" s="257"/>
      <c r="G31" s="258" t="s">
        <v>181</v>
      </c>
      <c r="H31" s="176"/>
      <c r="I31" s="259" t="s">
        <v>980</v>
      </c>
      <c r="J31" s="260" t="s">
        <v>32</v>
      </c>
      <c r="K31" s="176" t="s">
        <v>32</v>
      </c>
      <c r="L31" s="261" t="s">
        <v>32</v>
      </c>
      <c r="M31" s="262">
        <v>44941</v>
      </c>
      <c r="N31" s="261" t="s">
        <v>32</v>
      </c>
      <c r="O31" s="262">
        <v>45290</v>
      </c>
      <c r="P31" s="263" t="s">
        <v>981</v>
      </c>
      <c r="Q31" s="237">
        <v>0</v>
      </c>
      <c r="R31" s="238">
        <v>0</v>
      </c>
      <c r="S31" s="239" t="s">
        <v>676</v>
      </c>
      <c r="T31" s="174" t="s">
        <v>982</v>
      </c>
      <c r="U31" s="174" t="s">
        <v>221</v>
      </c>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row>
    <row r="32" spans="1:95" s="19" customFormat="1" ht="132">
      <c r="A32" s="242">
        <v>274</v>
      </c>
      <c r="B32" s="243" t="s">
        <v>896</v>
      </c>
      <c r="C32" s="244"/>
      <c r="D32" s="244"/>
      <c r="E32" s="244"/>
      <c r="F32" s="245"/>
      <c r="G32" s="246" t="s">
        <v>181</v>
      </c>
      <c r="H32" s="247"/>
      <c r="I32" s="248" t="s">
        <v>983</v>
      </c>
      <c r="J32" s="249" t="s">
        <v>32</v>
      </c>
      <c r="K32" s="247" t="s">
        <v>32</v>
      </c>
      <c r="L32" s="250" t="s">
        <v>32</v>
      </c>
      <c r="M32" s="251">
        <v>44929</v>
      </c>
      <c r="N32" s="250" t="s">
        <v>32</v>
      </c>
      <c r="O32" s="251">
        <v>45275</v>
      </c>
      <c r="P32" s="252" t="s">
        <v>984</v>
      </c>
      <c r="Q32" s="253">
        <v>100</v>
      </c>
      <c r="R32" s="111">
        <v>1</v>
      </c>
      <c r="S32" s="186">
        <v>100</v>
      </c>
      <c r="T32" s="174" t="s">
        <v>1649</v>
      </c>
      <c r="U32" s="174" t="s">
        <v>1650</v>
      </c>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row>
    <row r="33" spans="1:62" s="19" customFormat="1" ht="48">
      <c r="A33" s="242">
        <v>275</v>
      </c>
      <c r="B33" s="243" t="s">
        <v>896</v>
      </c>
      <c r="C33" s="244"/>
      <c r="D33" s="244"/>
      <c r="E33" s="244"/>
      <c r="F33" s="245"/>
      <c r="G33" s="246" t="s">
        <v>181</v>
      </c>
      <c r="H33" s="247"/>
      <c r="I33" s="248" t="s">
        <v>987</v>
      </c>
      <c r="J33" s="249" t="s">
        <v>32</v>
      </c>
      <c r="K33" s="247" t="s">
        <v>32</v>
      </c>
      <c r="L33" s="250" t="s">
        <v>32</v>
      </c>
      <c r="M33" s="251">
        <v>44929</v>
      </c>
      <c r="N33" s="250" t="s">
        <v>32</v>
      </c>
      <c r="O33" s="251">
        <v>45275</v>
      </c>
      <c r="P33" s="252" t="s">
        <v>988</v>
      </c>
      <c r="Q33" s="253">
        <v>100</v>
      </c>
      <c r="R33" s="111">
        <v>1</v>
      </c>
      <c r="S33" s="186">
        <v>100</v>
      </c>
      <c r="T33" s="174" t="s">
        <v>1651</v>
      </c>
      <c r="U33" s="174" t="s">
        <v>990</v>
      </c>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row>
    <row r="34" spans="1:62" s="19" customFormat="1" ht="60">
      <c r="A34" s="242">
        <v>276</v>
      </c>
      <c r="B34" s="243" t="s">
        <v>896</v>
      </c>
      <c r="C34" s="244"/>
      <c r="D34" s="244"/>
      <c r="E34" s="244"/>
      <c r="F34" s="245"/>
      <c r="G34" s="246" t="s">
        <v>181</v>
      </c>
      <c r="H34" s="247"/>
      <c r="I34" s="248" t="s">
        <v>991</v>
      </c>
      <c r="J34" s="249" t="s">
        <v>32</v>
      </c>
      <c r="K34" s="247" t="s">
        <v>32</v>
      </c>
      <c r="L34" s="250" t="s">
        <v>32</v>
      </c>
      <c r="M34" s="251">
        <v>44929</v>
      </c>
      <c r="N34" s="250" t="s">
        <v>32</v>
      </c>
      <c r="O34" s="251">
        <v>45275</v>
      </c>
      <c r="P34" s="252" t="s">
        <v>992</v>
      </c>
      <c r="Q34" s="253">
        <v>100</v>
      </c>
      <c r="R34" s="111">
        <v>1</v>
      </c>
      <c r="S34" s="186">
        <v>100</v>
      </c>
      <c r="T34" s="174" t="s">
        <v>993</v>
      </c>
      <c r="U34" s="174" t="s">
        <v>994</v>
      </c>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row>
    <row r="35" spans="1:62" s="19" customFormat="1" ht="48">
      <c r="A35" s="242">
        <v>277</v>
      </c>
      <c r="B35" s="243" t="s">
        <v>896</v>
      </c>
      <c r="C35" s="244"/>
      <c r="D35" s="244"/>
      <c r="E35" s="244"/>
      <c r="F35" s="245"/>
      <c r="G35" s="246" t="s">
        <v>181</v>
      </c>
      <c r="H35" s="247"/>
      <c r="I35" s="248" t="s">
        <v>1652</v>
      </c>
      <c r="J35" s="249" t="s">
        <v>32</v>
      </c>
      <c r="K35" s="247" t="s">
        <v>32</v>
      </c>
      <c r="L35" s="250" t="s">
        <v>32</v>
      </c>
      <c r="M35" s="251">
        <v>45139</v>
      </c>
      <c r="N35" s="250" t="s">
        <v>32</v>
      </c>
      <c r="O35" s="251">
        <v>45260</v>
      </c>
      <c r="P35" s="252" t="s">
        <v>996</v>
      </c>
      <c r="Q35" s="264"/>
      <c r="R35" s="218"/>
      <c r="S35" s="219"/>
      <c r="T35" s="174" t="s">
        <v>997</v>
      </c>
      <c r="U35" s="174" t="s">
        <v>221</v>
      </c>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row>
    <row r="36" spans="1:62" ht="123.75" customHeight="1">
      <c r="C36"/>
      <c r="D36"/>
      <c r="E36"/>
      <c r="F36"/>
      <c r="G36"/>
      <c r="H36"/>
      <c r="I36"/>
      <c r="J36"/>
      <c r="P36" s="455" t="s">
        <v>1184</v>
      </c>
      <c r="Q36" s="455"/>
      <c r="R36" s="455"/>
      <c r="S36" s="90">
        <f>AVERAGE(S7:S35)</f>
        <v>65</v>
      </c>
      <c r="T36" s="467" t="s">
        <v>1653</v>
      </c>
      <c r="U36" s="467"/>
    </row>
    <row r="37" spans="1:62">
      <c r="C37"/>
      <c r="D37"/>
      <c r="E37"/>
      <c r="F37"/>
      <c r="G37"/>
      <c r="H37"/>
      <c r="I37"/>
      <c r="J37"/>
    </row>
    <row r="38" spans="1:62">
      <c r="C38"/>
      <c r="D38"/>
      <c r="E38"/>
      <c r="F38"/>
      <c r="G38"/>
      <c r="H38"/>
      <c r="I38"/>
      <c r="J38"/>
    </row>
    <row r="39" spans="1:62">
      <c r="C39"/>
      <c r="D39"/>
      <c r="E39"/>
      <c r="F39"/>
      <c r="G39"/>
      <c r="H39"/>
      <c r="I39"/>
      <c r="J39"/>
    </row>
    <row r="40" spans="1:62">
      <c r="C40"/>
      <c r="D40"/>
      <c r="E40"/>
      <c r="F40"/>
      <c r="G40"/>
      <c r="H40"/>
      <c r="I40"/>
      <c r="J40"/>
    </row>
    <row r="41" spans="1:62">
      <c r="C41"/>
      <c r="D41"/>
      <c r="E41"/>
      <c r="F41"/>
      <c r="G41"/>
      <c r="H41"/>
      <c r="I41"/>
      <c r="J41"/>
    </row>
    <row r="42" spans="1:62">
      <c r="C42"/>
      <c r="D42"/>
      <c r="E42"/>
      <c r="F42"/>
      <c r="G42"/>
      <c r="H42"/>
      <c r="I42"/>
      <c r="J42"/>
    </row>
    <row r="43" spans="1:62">
      <c r="C43"/>
      <c r="D43"/>
      <c r="E43"/>
      <c r="F43"/>
      <c r="G43"/>
      <c r="H43"/>
      <c r="I43"/>
      <c r="J43"/>
    </row>
    <row r="44" spans="1:62">
      <c r="C44"/>
      <c r="D44"/>
      <c r="E44"/>
      <c r="F44"/>
      <c r="G44"/>
      <c r="H44"/>
      <c r="I44"/>
      <c r="J44"/>
    </row>
    <row r="45" spans="1:62">
      <c r="C45"/>
      <c r="D45"/>
      <c r="E45"/>
      <c r="F45"/>
      <c r="G45"/>
      <c r="H45"/>
      <c r="I45"/>
      <c r="J45"/>
    </row>
    <row r="46" spans="1:62">
      <c r="C46"/>
      <c r="D46"/>
      <c r="E46"/>
      <c r="F46"/>
      <c r="G46"/>
      <c r="H46"/>
      <c r="I46"/>
      <c r="J46"/>
    </row>
    <row r="47" spans="1:62">
      <c r="C47"/>
      <c r="D47"/>
      <c r="E47"/>
      <c r="F47"/>
      <c r="G47"/>
      <c r="H47"/>
      <c r="I47"/>
      <c r="J47"/>
    </row>
    <row r="48" spans="1:62">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sheetData>
  <autoFilter ref="A4:CT36" xr:uid="{00000000-0009-0000-0000-00001C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K4:K6"/>
    <mergeCell ref="A1:F1"/>
    <mergeCell ref="A2:F2"/>
    <mergeCell ref="G1:T2"/>
    <mergeCell ref="P4:P6"/>
    <mergeCell ref="Q4:U4"/>
    <mergeCell ref="O5:O6"/>
    <mergeCell ref="Q5:S5"/>
    <mergeCell ref="U5:U6"/>
    <mergeCell ref="T5:T6"/>
    <mergeCell ref="U1:U2"/>
    <mergeCell ref="A3:U3"/>
    <mergeCell ref="L4:L6"/>
    <mergeCell ref="P36:R36"/>
    <mergeCell ref="T36:U36"/>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'https://cgmgov-my.sharepoint.com/Users/Gserrano/OneDrive - Contraloria General de Medellin/[PlandeAccionInstitucional2023 junio30.xlsx]Lista desplegable'!#REF!</xm:f>
          </x14:formula1>
          <xm:sqref>B10:B17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
  <sheetViews>
    <sheetView workbookViewId="0"/>
  </sheetViews>
  <sheetFormatPr defaultColWidth="11.42578125" defaultRowHeight="12"/>
  <cols>
    <col min="1" max="1" width="61.5703125" style="11" customWidth="1"/>
    <col min="2" max="2" width="17.28515625" style="11" customWidth="1"/>
    <col min="3" max="3" width="68.7109375" style="12" customWidth="1"/>
    <col min="4" max="4" width="18.5703125" style="11" customWidth="1"/>
    <col min="5" max="255" width="11.42578125" style="11"/>
    <col min="256" max="256" width="6.5703125" style="11" customWidth="1"/>
    <col min="257" max="257" width="64" style="11" customWidth="1"/>
    <col min="258" max="258" width="14.28515625" style="11" customWidth="1"/>
    <col min="259" max="259" width="63.5703125" style="11" customWidth="1"/>
    <col min="260" max="260" width="38.85546875" style="11" customWidth="1"/>
    <col min="261" max="511" width="11.42578125" style="11"/>
    <col min="512" max="512" width="6.5703125" style="11" customWidth="1"/>
    <col min="513" max="513" width="64" style="11" customWidth="1"/>
    <col min="514" max="514" width="14.28515625" style="11" customWidth="1"/>
    <col min="515" max="515" width="63.5703125" style="11" customWidth="1"/>
    <col min="516" max="516" width="38.85546875" style="11" customWidth="1"/>
    <col min="517" max="767" width="11.42578125" style="11"/>
    <col min="768" max="768" width="6.5703125" style="11" customWidth="1"/>
    <col min="769" max="769" width="64" style="11" customWidth="1"/>
    <col min="770" max="770" width="14.28515625" style="11" customWidth="1"/>
    <col min="771" max="771" width="63.5703125" style="11" customWidth="1"/>
    <col min="772" max="772" width="38.85546875" style="11" customWidth="1"/>
    <col min="773" max="1023" width="11.42578125" style="11"/>
    <col min="1024" max="1024" width="6.5703125" style="11" customWidth="1"/>
    <col min="1025" max="1025" width="64" style="11" customWidth="1"/>
    <col min="1026" max="1026" width="14.28515625" style="11" customWidth="1"/>
    <col min="1027" max="1027" width="63.5703125" style="11" customWidth="1"/>
    <col min="1028" max="1028" width="38.85546875" style="11" customWidth="1"/>
    <col min="1029" max="1279" width="11.42578125" style="11"/>
    <col min="1280" max="1280" width="6.5703125" style="11" customWidth="1"/>
    <col min="1281" max="1281" width="64" style="11" customWidth="1"/>
    <col min="1282" max="1282" width="14.28515625" style="11" customWidth="1"/>
    <col min="1283" max="1283" width="63.5703125" style="11" customWidth="1"/>
    <col min="1284" max="1284" width="38.85546875" style="11" customWidth="1"/>
    <col min="1285" max="1535" width="11.42578125" style="11"/>
    <col min="1536" max="1536" width="6.5703125" style="11" customWidth="1"/>
    <col min="1537" max="1537" width="64" style="11" customWidth="1"/>
    <col min="1538" max="1538" width="14.28515625" style="11" customWidth="1"/>
    <col min="1539" max="1539" width="63.5703125" style="11" customWidth="1"/>
    <col min="1540" max="1540" width="38.85546875" style="11" customWidth="1"/>
    <col min="1541" max="1791" width="11.42578125" style="11"/>
    <col min="1792" max="1792" width="6.5703125" style="11" customWidth="1"/>
    <col min="1793" max="1793" width="64" style="11" customWidth="1"/>
    <col min="1794" max="1794" width="14.28515625" style="11" customWidth="1"/>
    <col min="1795" max="1795" width="63.5703125" style="11" customWidth="1"/>
    <col min="1796" max="1796" width="38.85546875" style="11" customWidth="1"/>
    <col min="1797" max="2047" width="11.42578125" style="11"/>
    <col min="2048" max="2048" width="6.5703125" style="11" customWidth="1"/>
    <col min="2049" max="2049" width="64" style="11" customWidth="1"/>
    <col min="2050" max="2050" width="14.28515625" style="11" customWidth="1"/>
    <col min="2051" max="2051" width="63.5703125" style="11" customWidth="1"/>
    <col min="2052" max="2052" width="38.85546875" style="11" customWidth="1"/>
    <col min="2053" max="2303" width="11.42578125" style="11"/>
    <col min="2304" max="2304" width="6.5703125" style="11" customWidth="1"/>
    <col min="2305" max="2305" width="64" style="11" customWidth="1"/>
    <col min="2306" max="2306" width="14.28515625" style="11" customWidth="1"/>
    <col min="2307" max="2307" width="63.5703125" style="11" customWidth="1"/>
    <col min="2308" max="2308" width="38.85546875" style="11" customWidth="1"/>
    <col min="2309" max="2559" width="11.42578125" style="11"/>
    <col min="2560" max="2560" width="6.5703125" style="11" customWidth="1"/>
    <col min="2561" max="2561" width="64" style="11" customWidth="1"/>
    <col min="2562" max="2562" width="14.28515625" style="11" customWidth="1"/>
    <col min="2563" max="2563" width="63.5703125" style="11" customWidth="1"/>
    <col min="2564" max="2564" width="38.85546875" style="11" customWidth="1"/>
    <col min="2565" max="2815" width="11.42578125" style="11"/>
    <col min="2816" max="2816" width="6.5703125" style="11" customWidth="1"/>
    <col min="2817" max="2817" width="64" style="11" customWidth="1"/>
    <col min="2818" max="2818" width="14.28515625" style="11" customWidth="1"/>
    <col min="2819" max="2819" width="63.5703125" style="11" customWidth="1"/>
    <col min="2820" max="2820" width="38.85546875" style="11" customWidth="1"/>
    <col min="2821" max="3071" width="11.42578125" style="11"/>
    <col min="3072" max="3072" width="6.5703125" style="11" customWidth="1"/>
    <col min="3073" max="3073" width="64" style="11" customWidth="1"/>
    <col min="3074" max="3074" width="14.28515625" style="11" customWidth="1"/>
    <col min="3075" max="3075" width="63.5703125" style="11" customWidth="1"/>
    <col min="3076" max="3076" width="38.85546875" style="11" customWidth="1"/>
    <col min="3077" max="3327" width="11.42578125" style="11"/>
    <col min="3328" max="3328" width="6.5703125" style="11" customWidth="1"/>
    <col min="3329" max="3329" width="64" style="11" customWidth="1"/>
    <col min="3330" max="3330" width="14.28515625" style="11" customWidth="1"/>
    <col min="3331" max="3331" width="63.5703125" style="11" customWidth="1"/>
    <col min="3332" max="3332" width="38.85546875" style="11" customWidth="1"/>
    <col min="3333" max="3583" width="11.42578125" style="11"/>
    <col min="3584" max="3584" width="6.5703125" style="11" customWidth="1"/>
    <col min="3585" max="3585" width="64" style="11" customWidth="1"/>
    <col min="3586" max="3586" width="14.28515625" style="11" customWidth="1"/>
    <col min="3587" max="3587" width="63.5703125" style="11" customWidth="1"/>
    <col min="3588" max="3588" width="38.85546875" style="11" customWidth="1"/>
    <col min="3589" max="3839" width="11.42578125" style="11"/>
    <col min="3840" max="3840" width="6.5703125" style="11" customWidth="1"/>
    <col min="3841" max="3841" width="64" style="11" customWidth="1"/>
    <col min="3842" max="3842" width="14.28515625" style="11" customWidth="1"/>
    <col min="3843" max="3843" width="63.5703125" style="11" customWidth="1"/>
    <col min="3844" max="3844" width="38.85546875" style="11" customWidth="1"/>
    <col min="3845" max="4095" width="11.42578125" style="11"/>
    <col min="4096" max="4096" width="6.5703125" style="11" customWidth="1"/>
    <col min="4097" max="4097" width="64" style="11" customWidth="1"/>
    <col min="4098" max="4098" width="14.28515625" style="11" customWidth="1"/>
    <col min="4099" max="4099" width="63.5703125" style="11" customWidth="1"/>
    <col min="4100" max="4100" width="38.85546875" style="11" customWidth="1"/>
    <col min="4101" max="4351" width="11.42578125" style="11"/>
    <col min="4352" max="4352" width="6.5703125" style="11" customWidth="1"/>
    <col min="4353" max="4353" width="64" style="11" customWidth="1"/>
    <col min="4354" max="4354" width="14.28515625" style="11" customWidth="1"/>
    <col min="4355" max="4355" width="63.5703125" style="11" customWidth="1"/>
    <col min="4356" max="4356" width="38.85546875" style="11" customWidth="1"/>
    <col min="4357" max="4607" width="11.42578125" style="11"/>
    <col min="4608" max="4608" width="6.5703125" style="11" customWidth="1"/>
    <col min="4609" max="4609" width="64" style="11" customWidth="1"/>
    <col min="4610" max="4610" width="14.28515625" style="11" customWidth="1"/>
    <col min="4611" max="4611" width="63.5703125" style="11" customWidth="1"/>
    <col min="4612" max="4612" width="38.85546875" style="11" customWidth="1"/>
    <col min="4613" max="4863" width="11.42578125" style="11"/>
    <col min="4864" max="4864" width="6.5703125" style="11" customWidth="1"/>
    <col min="4865" max="4865" width="64" style="11" customWidth="1"/>
    <col min="4866" max="4866" width="14.28515625" style="11" customWidth="1"/>
    <col min="4867" max="4867" width="63.5703125" style="11" customWidth="1"/>
    <col min="4868" max="4868" width="38.85546875" style="11" customWidth="1"/>
    <col min="4869" max="5119" width="11.42578125" style="11"/>
    <col min="5120" max="5120" width="6.5703125" style="11" customWidth="1"/>
    <col min="5121" max="5121" width="64" style="11" customWidth="1"/>
    <col min="5122" max="5122" width="14.28515625" style="11" customWidth="1"/>
    <col min="5123" max="5123" width="63.5703125" style="11" customWidth="1"/>
    <col min="5124" max="5124" width="38.85546875" style="11" customWidth="1"/>
    <col min="5125" max="5375" width="11.42578125" style="11"/>
    <col min="5376" max="5376" width="6.5703125" style="11" customWidth="1"/>
    <col min="5377" max="5377" width="64" style="11" customWidth="1"/>
    <col min="5378" max="5378" width="14.28515625" style="11" customWidth="1"/>
    <col min="5379" max="5379" width="63.5703125" style="11" customWidth="1"/>
    <col min="5380" max="5380" width="38.85546875" style="11" customWidth="1"/>
    <col min="5381" max="5631" width="11.42578125" style="11"/>
    <col min="5632" max="5632" width="6.5703125" style="11" customWidth="1"/>
    <col min="5633" max="5633" width="64" style="11" customWidth="1"/>
    <col min="5634" max="5634" width="14.28515625" style="11" customWidth="1"/>
    <col min="5635" max="5635" width="63.5703125" style="11" customWidth="1"/>
    <col min="5636" max="5636" width="38.85546875" style="11" customWidth="1"/>
    <col min="5637" max="5887" width="11.42578125" style="11"/>
    <col min="5888" max="5888" width="6.5703125" style="11" customWidth="1"/>
    <col min="5889" max="5889" width="64" style="11" customWidth="1"/>
    <col min="5890" max="5890" width="14.28515625" style="11" customWidth="1"/>
    <col min="5891" max="5891" width="63.5703125" style="11" customWidth="1"/>
    <col min="5892" max="5892" width="38.85546875" style="11" customWidth="1"/>
    <col min="5893" max="6143" width="11.42578125" style="11"/>
    <col min="6144" max="6144" width="6.5703125" style="11" customWidth="1"/>
    <col min="6145" max="6145" width="64" style="11" customWidth="1"/>
    <col min="6146" max="6146" width="14.28515625" style="11" customWidth="1"/>
    <col min="6147" max="6147" width="63.5703125" style="11" customWidth="1"/>
    <col min="6148" max="6148" width="38.85546875" style="11" customWidth="1"/>
    <col min="6149" max="6399" width="11.42578125" style="11"/>
    <col min="6400" max="6400" width="6.5703125" style="11" customWidth="1"/>
    <col min="6401" max="6401" width="64" style="11" customWidth="1"/>
    <col min="6402" max="6402" width="14.28515625" style="11" customWidth="1"/>
    <col min="6403" max="6403" width="63.5703125" style="11" customWidth="1"/>
    <col min="6404" max="6404" width="38.85546875" style="11" customWidth="1"/>
    <col min="6405" max="6655" width="11.42578125" style="11"/>
    <col min="6656" max="6656" width="6.5703125" style="11" customWidth="1"/>
    <col min="6657" max="6657" width="64" style="11" customWidth="1"/>
    <col min="6658" max="6658" width="14.28515625" style="11" customWidth="1"/>
    <col min="6659" max="6659" width="63.5703125" style="11" customWidth="1"/>
    <col min="6660" max="6660" width="38.85546875" style="11" customWidth="1"/>
    <col min="6661" max="6911" width="11.42578125" style="11"/>
    <col min="6912" max="6912" width="6.5703125" style="11" customWidth="1"/>
    <col min="6913" max="6913" width="64" style="11" customWidth="1"/>
    <col min="6914" max="6914" width="14.28515625" style="11" customWidth="1"/>
    <col min="6915" max="6915" width="63.5703125" style="11" customWidth="1"/>
    <col min="6916" max="6916" width="38.85546875" style="11" customWidth="1"/>
    <col min="6917" max="7167" width="11.42578125" style="11"/>
    <col min="7168" max="7168" width="6.5703125" style="11" customWidth="1"/>
    <col min="7169" max="7169" width="64" style="11" customWidth="1"/>
    <col min="7170" max="7170" width="14.28515625" style="11" customWidth="1"/>
    <col min="7171" max="7171" width="63.5703125" style="11" customWidth="1"/>
    <col min="7172" max="7172" width="38.85546875" style="11" customWidth="1"/>
    <col min="7173" max="7423" width="11.42578125" style="11"/>
    <col min="7424" max="7424" width="6.5703125" style="11" customWidth="1"/>
    <col min="7425" max="7425" width="64" style="11" customWidth="1"/>
    <col min="7426" max="7426" width="14.28515625" style="11" customWidth="1"/>
    <col min="7427" max="7427" width="63.5703125" style="11" customWidth="1"/>
    <col min="7428" max="7428" width="38.85546875" style="11" customWidth="1"/>
    <col min="7429" max="7679" width="11.42578125" style="11"/>
    <col min="7680" max="7680" width="6.5703125" style="11" customWidth="1"/>
    <col min="7681" max="7681" width="64" style="11" customWidth="1"/>
    <col min="7682" max="7682" width="14.28515625" style="11" customWidth="1"/>
    <col min="7683" max="7683" width="63.5703125" style="11" customWidth="1"/>
    <col min="7684" max="7684" width="38.85546875" style="11" customWidth="1"/>
    <col min="7685" max="7935" width="11.42578125" style="11"/>
    <col min="7936" max="7936" width="6.5703125" style="11" customWidth="1"/>
    <col min="7937" max="7937" width="64" style="11" customWidth="1"/>
    <col min="7938" max="7938" width="14.28515625" style="11" customWidth="1"/>
    <col min="7939" max="7939" width="63.5703125" style="11" customWidth="1"/>
    <col min="7940" max="7940" width="38.85546875" style="11" customWidth="1"/>
    <col min="7941" max="8191" width="11.42578125" style="11"/>
    <col min="8192" max="8192" width="6.5703125" style="11" customWidth="1"/>
    <col min="8193" max="8193" width="64" style="11" customWidth="1"/>
    <col min="8194" max="8194" width="14.28515625" style="11" customWidth="1"/>
    <col min="8195" max="8195" width="63.5703125" style="11" customWidth="1"/>
    <col min="8196" max="8196" width="38.85546875" style="11" customWidth="1"/>
    <col min="8197" max="8447" width="11.42578125" style="11"/>
    <col min="8448" max="8448" width="6.5703125" style="11" customWidth="1"/>
    <col min="8449" max="8449" width="64" style="11" customWidth="1"/>
    <col min="8450" max="8450" width="14.28515625" style="11" customWidth="1"/>
    <col min="8451" max="8451" width="63.5703125" style="11" customWidth="1"/>
    <col min="8452" max="8452" width="38.85546875" style="11" customWidth="1"/>
    <col min="8453" max="8703" width="11.42578125" style="11"/>
    <col min="8704" max="8704" width="6.5703125" style="11" customWidth="1"/>
    <col min="8705" max="8705" width="64" style="11" customWidth="1"/>
    <col min="8706" max="8706" width="14.28515625" style="11" customWidth="1"/>
    <col min="8707" max="8707" width="63.5703125" style="11" customWidth="1"/>
    <col min="8708" max="8708" width="38.85546875" style="11" customWidth="1"/>
    <col min="8709" max="8959" width="11.42578125" style="11"/>
    <col min="8960" max="8960" width="6.5703125" style="11" customWidth="1"/>
    <col min="8961" max="8961" width="64" style="11" customWidth="1"/>
    <col min="8962" max="8962" width="14.28515625" style="11" customWidth="1"/>
    <col min="8963" max="8963" width="63.5703125" style="11" customWidth="1"/>
    <col min="8964" max="8964" width="38.85546875" style="11" customWidth="1"/>
    <col min="8965" max="9215" width="11.42578125" style="11"/>
    <col min="9216" max="9216" width="6.5703125" style="11" customWidth="1"/>
    <col min="9217" max="9217" width="64" style="11" customWidth="1"/>
    <col min="9218" max="9218" width="14.28515625" style="11" customWidth="1"/>
    <col min="9219" max="9219" width="63.5703125" style="11" customWidth="1"/>
    <col min="9220" max="9220" width="38.85546875" style="11" customWidth="1"/>
    <col min="9221" max="9471" width="11.42578125" style="11"/>
    <col min="9472" max="9472" width="6.5703125" style="11" customWidth="1"/>
    <col min="9473" max="9473" width="64" style="11" customWidth="1"/>
    <col min="9474" max="9474" width="14.28515625" style="11" customWidth="1"/>
    <col min="9475" max="9475" width="63.5703125" style="11" customWidth="1"/>
    <col min="9476" max="9476" width="38.85546875" style="11" customWidth="1"/>
    <col min="9477" max="9727" width="11.42578125" style="11"/>
    <col min="9728" max="9728" width="6.5703125" style="11" customWidth="1"/>
    <col min="9729" max="9729" width="64" style="11" customWidth="1"/>
    <col min="9730" max="9730" width="14.28515625" style="11" customWidth="1"/>
    <col min="9731" max="9731" width="63.5703125" style="11" customWidth="1"/>
    <col min="9732" max="9732" width="38.85546875" style="11" customWidth="1"/>
    <col min="9733" max="9983" width="11.42578125" style="11"/>
    <col min="9984" max="9984" width="6.5703125" style="11" customWidth="1"/>
    <col min="9985" max="9985" width="64" style="11" customWidth="1"/>
    <col min="9986" max="9986" width="14.28515625" style="11" customWidth="1"/>
    <col min="9987" max="9987" width="63.5703125" style="11" customWidth="1"/>
    <col min="9988" max="9988" width="38.85546875" style="11" customWidth="1"/>
    <col min="9989" max="10239" width="11.42578125" style="11"/>
    <col min="10240" max="10240" width="6.5703125" style="11" customWidth="1"/>
    <col min="10241" max="10241" width="64" style="11" customWidth="1"/>
    <col min="10242" max="10242" width="14.28515625" style="11" customWidth="1"/>
    <col min="10243" max="10243" width="63.5703125" style="11" customWidth="1"/>
    <col min="10244" max="10244" width="38.85546875" style="11" customWidth="1"/>
    <col min="10245" max="10495" width="11.42578125" style="11"/>
    <col min="10496" max="10496" width="6.5703125" style="11" customWidth="1"/>
    <col min="10497" max="10497" width="64" style="11" customWidth="1"/>
    <col min="10498" max="10498" width="14.28515625" style="11" customWidth="1"/>
    <col min="10499" max="10499" width="63.5703125" style="11" customWidth="1"/>
    <col min="10500" max="10500" width="38.85546875" style="11" customWidth="1"/>
    <col min="10501" max="10751" width="11.42578125" style="11"/>
    <col min="10752" max="10752" width="6.5703125" style="11" customWidth="1"/>
    <col min="10753" max="10753" width="64" style="11" customWidth="1"/>
    <col min="10754" max="10754" width="14.28515625" style="11" customWidth="1"/>
    <col min="10755" max="10755" width="63.5703125" style="11" customWidth="1"/>
    <col min="10756" max="10756" width="38.85546875" style="11" customWidth="1"/>
    <col min="10757" max="11007" width="11.42578125" style="11"/>
    <col min="11008" max="11008" width="6.5703125" style="11" customWidth="1"/>
    <col min="11009" max="11009" width="64" style="11" customWidth="1"/>
    <col min="11010" max="11010" width="14.28515625" style="11" customWidth="1"/>
    <col min="11011" max="11011" width="63.5703125" style="11" customWidth="1"/>
    <col min="11012" max="11012" width="38.85546875" style="11" customWidth="1"/>
    <col min="11013" max="11263" width="11.42578125" style="11"/>
    <col min="11264" max="11264" width="6.5703125" style="11" customWidth="1"/>
    <col min="11265" max="11265" width="64" style="11" customWidth="1"/>
    <col min="11266" max="11266" width="14.28515625" style="11" customWidth="1"/>
    <col min="11267" max="11267" width="63.5703125" style="11" customWidth="1"/>
    <col min="11268" max="11268" width="38.85546875" style="11" customWidth="1"/>
    <col min="11269" max="11519" width="11.42578125" style="11"/>
    <col min="11520" max="11520" width="6.5703125" style="11" customWidth="1"/>
    <col min="11521" max="11521" width="64" style="11" customWidth="1"/>
    <col min="11522" max="11522" width="14.28515625" style="11" customWidth="1"/>
    <col min="11523" max="11523" width="63.5703125" style="11" customWidth="1"/>
    <col min="11524" max="11524" width="38.85546875" style="11" customWidth="1"/>
    <col min="11525" max="11775" width="11.42578125" style="11"/>
    <col min="11776" max="11776" width="6.5703125" style="11" customWidth="1"/>
    <col min="11777" max="11777" width="64" style="11" customWidth="1"/>
    <col min="11778" max="11778" width="14.28515625" style="11" customWidth="1"/>
    <col min="11779" max="11779" width="63.5703125" style="11" customWidth="1"/>
    <col min="11780" max="11780" width="38.85546875" style="11" customWidth="1"/>
    <col min="11781" max="12031" width="11.42578125" style="11"/>
    <col min="12032" max="12032" width="6.5703125" style="11" customWidth="1"/>
    <col min="12033" max="12033" width="64" style="11" customWidth="1"/>
    <col min="12034" max="12034" width="14.28515625" style="11" customWidth="1"/>
    <col min="12035" max="12035" width="63.5703125" style="11" customWidth="1"/>
    <col min="12036" max="12036" width="38.85546875" style="11" customWidth="1"/>
    <col min="12037" max="12287" width="11.42578125" style="11"/>
    <col min="12288" max="12288" width="6.5703125" style="11" customWidth="1"/>
    <col min="12289" max="12289" width="64" style="11" customWidth="1"/>
    <col min="12290" max="12290" width="14.28515625" style="11" customWidth="1"/>
    <col min="12291" max="12291" width="63.5703125" style="11" customWidth="1"/>
    <col min="12292" max="12292" width="38.85546875" style="11" customWidth="1"/>
    <col min="12293" max="12543" width="11.42578125" style="11"/>
    <col min="12544" max="12544" width="6.5703125" style="11" customWidth="1"/>
    <col min="12545" max="12545" width="64" style="11" customWidth="1"/>
    <col min="12546" max="12546" width="14.28515625" style="11" customWidth="1"/>
    <col min="12547" max="12547" width="63.5703125" style="11" customWidth="1"/>
    <col min="12548" max="12548" width="38.85546875" style="11" customWidth="1"/>
    <col min="12549" max="12799" width="11.42578125" style="11"/>
    <col min="12800" max="12800" width="6.5703125" style="11" customWidth="1"/>
    <col min="12801" max="12801" width="64" style="11" customWidth="1"/>
    <col min="12802" max="12802" width="14.28515625" style="11" customWidth="1"/>
    <col min="12803" max="12803" width="63.5703125" style="11" customWidth="1"/>
    <col min="12804" max="12804" width="38.85546875" style="11" customWidth="1"/>
    <col min="12805" max="13055" width="11.42578125" style="11"/>
    <col min="13056" max="13056" width="6.5703125" style="11" customWidth="1"/>
    <col min="13057" max="13057" width="64" style="11" customWidth="1"/>
    <col min="13058" max="13058" width="14.28515625" style="11" customWidth="1"/>
    <col min="13059" max="13059" width="63.5703125" style="11" customWidth="1"/>
    <col min="13060" max="13060" width="38.85546875" style="11" customWidth="1"/>
    <col min="13061" max="13311" width="11.42578125" style="11"/>
    <col min="13312" max="13312" width="6.5703125" style="11" customWidth="1"/>
    <col min="13313" max="13313" width="64" style="11" customWidth="1"/>
    <col min="13314" max="13314" width="14.28515625" style="11" customWidth="1"/>
    <col min="13315" max="13315" width="63.5703125" style="11" customWidth="1"/>
    <col min="13316" max="13316" width="38.85546875" style="11" customWidth="1"/>
    <col min="13317" max="13567" width="11.42578125" style="11"/>
    <col min="13568" max="13568" width="6.5703125" style="11" customWidth="1"/>
    <col min="13569" max="13569" width="64" style="11" customWidth="1"/>
    <col min="13570" max="13570" width="14.28515625" style="11" customWidth="1"/>
    <col min="13571" max="13571" width="63.5703125" style="11" customWidth="1"/>
    <col min="13572" max="13572" width="38.85546875" style="11" customWidth="1"/>
    <col min="13573" max="13823" width="11.42578125" style="11"/>
    <col min="13824" max="13824" width="6.5703125" style="11" customWidth="1"/>
    <col min="13825" max="13825" width="64" style="11" customWidth="1"/>
    <col min="13826" max="13826" width="14.28515625" style="11" customWidth="1"/>
    <col min="13827" max="13827" width="63.5703125" style="11" customWidth="1"/>
    <col min="13828" max="13828" width="38.85546875" style="11" customWidth="1"/>
    <col min="13829" max="14079" width="11.42578125" style="11"/>
    <col min="14080" max="14080" width="6.5703125" style="11" customWidth="1"/>
    <col min="14081" max="14081" width="64" style="11" customWidth="1"/>
    <col min="14082" max="14082" width="14.28515625" style="11" customWidth="1"/>
    <col min="14083" max="14083" width="63.5703125" style="11" customWidth="1"/>
    <col min="14084" max="14084" width="38.85546875" style="11" customWidth="1"/>
    <col min="14085" max="14335" width="11.42578125" style="11"/>
    <col min="14336" max="14336" width="6.5703125" style="11" customWidth="1"/>
    <col min="14337" max="14337" width="64" style="11" customWidth="1"/>
    <col min="14338" max="14338" width="14.28515625" style="11" customWidth="1"/>
    <col min="14339" max="14339" width="63.5703125" style="11" customWidth="1"/>
    <col min="14340" max="14340" width="38.85546875" style="11" customWidth="1"/>
    <col min="14341" max="14591" width="11.42578125" style="11"/>
    <col min="14592" max="14592" width="6.5703125" style="11" customWidth="1"/>
    <col min="14593" max="14593" width="64" style="11" customWidth="1"/>
    <col min="14594" max="14594" width="14.28515625" style="11" customWidth="1"/>
    <col min="14595" max="14595" width="63.5703125" style="11" customWidth="1"/>
    <col min="14596" max="14596" width="38.85546875" style="11" customWidth="1"/>
    <col min="14597" max="14847" width="11.42578125" style="11"/>
    <col min="14848" max="14848" width="6.5703125" style="11" customWidth="1"/>
    <col min="14849" max="14849" width="64" style="11" customWidth="1"/>
    <col min="14850" max="14850" width="14.28515625" style="11" customWidth="1"/>
    <col min="14851" max="14851" width="63.5703125" style="11" customWidth="1"/>
    <col min="14852" max="14852" width="38.85546875" style="11" customWidth="1"/>
    <col min="14853" max="15103" width="11.42578125" style="11"/>
    <col min="15104" max="15104" width="6.5703125" style="11" customWidth="1"/>
    <col min="15105" max="15105" width="64" style="11" customWidth="1"/>
    <col min="15106" max="15106" width="14.28515625" style="11" customWidth="1"/>
    <col min="15107" max="15107" width="63.5703125" style="11" customWidth="1"/>
    <col min="15108" max="15108" width="38.85546875" style="11" customWidth="1"/>
    <col min="15109" max="15359" width="11.42578125" style="11"/>
    <col min="15360" max="15360" width="6.5703125" style="11" customWidth="1"/>
    <col min="15361" max="15361" width="64" style="11" customWidth="1"/>
    <col min="15362" max="15362" width="14.28515625" style="11" customWidth="1"/>
    <col min="15363" max="15363" width="63.5703125" style="11" customWidth="1"/>
    <col min="15364" max="15364" width="38.85546875" style="11" customWidth="1"/>
    <col min="15365" max="15615" width="11.42578125" style="11"/>
    <col min="15616" max="15616" width="6.5703125" style="11" customWidth="1"/>
    <col min="15617" max="15617" width="64" style="11" customWidth="1"/>
    <col min="15618" max="15618" width="14.28515625" style="11" customWidth="1"/>
    <col min="15619" max="15619" width="63.5703125" style="11" customWidth="1"/>
    <col min="15620" max="15620" width="38.85546875" style="11" customWidth="1"/>
    <col min="15621" max="15871" width="11.42578125" style="11"/>
    <col min="15872" max="15872" width="6.5703125" style="11" customWidth="1"/>
    <col min="15873" max="15873" width="64" style="11" customWidth="1"/>
    <col min="15874" max="15874" width="14.28515625" style="11" customWidth="1"/>
    <col min="15875" max="15875" width="63.5703125" style="11" customWidth="1"/>
    <col min="15876" max="15876" width="38.85546875" style="11" customWidth="1"/>
    <col min="15877" max="16127" width="11.42578125" style="11"/>
    <col min="16128" max="16128" width="6.5703125" style="11" customWidth="1"/>
    <col min="16129" max="16129" width="64" style="11" customWidth="1"/>
    <col min="16130" max="16130" width="14.28515625" style="11" customWidth="1"/>
    <col min="16131" max="16131" width="63.5703125" style="11" customWidth="1"/>
    <col min="16132" max="16132" width="38.85546875" style="11" customWidth="1"/>
    <col min="16133" max="16384" width="11.42578125" style="11"/>
  </cols>
  <sheetData>
    <row r="1" spans="1:4" ht="37.5" customHeight="1">
      <c r="A1" s="96" t="s">
        <v>1095</v>
      </c>
      <c r="B1" s="97" t="s">
        <v>1096</v>
      </c>
      <c r="C1" s="98" t="s">
        <v>1097</v>
      </c>
    </row>
    <row r="2" spans="1:4" ht="60.75" customHeight="1">
      <c r="A2" s="99" t="s">
        <v>29</v>
      </c>
      <c r="B2" s="100">
        <f>+Subcontraloría!S29</f>
        <v>60.321052631578944</v>
      </c>
      <c r="C2" s="415" t="str">
        <f>Subcontraloría!T29</f>
        <v>La Subcontraloría a junio 30 de 2023, presenta un avance del 60,32%, representado en la ejecución de 19 metas de las 22 programadas para la vigencia. Las 3 metas sin avance es debido a que en el periodo evaluado no aplican, y se descuentan del promedio como son: Actualización del mapa de riesgos y de la pagina web y realizar los procesos sancionatorios.</v>
      </c>
      <c r="D2" s="60"/>
    </row>
    <row r="3" spans="1:4" ht="62.25" customHeight="1">
      <c r="A3" s="178" t="s">
        <v>446</v>
      </c>
      <c r="B3" s="88">
        <f>+'CAAF Distrito 1'!S21</f>
        <v>53.5</v>
      </c>
      <c r="C3" s="232" t="str">
        <f>+'CAAF Distrito 1'!T21</f>
        <v>La CAAF Distrito 1 a junio 30 de 2023, presenta un avance del 53,50%, representado en la ejecución de 10 metas de las 14 programadas para la vigencia. Las 4 metas sin avance es debido a que en el periodo evaluado no aplican, se descuentan del promedio, como son: Mapa de Riesgos, Plan de Mejora y Auditorías programadas para el segundo semestre.</v>
      </c>
    </row>
    <row r="4" spans="1:4" ht="61.5" customHeight="1">
      <c r="A4" s="178" t="s">
        <v>467</v>
      </c>
      <c r="B4" s="88">
        <f>+'CAAF Distrito 2'!S19</f>
        <v>61</v>
      </c>
      <c r="C4" s="232" t="str">
        <f>'CAAF Distrito 2'!T19</f>
        <v>La CAAF Distrito 2 a junio 30 de 2023, presenta un avance del 61,00%, representado en la ejecución de 7 metas de las 12 programadas para la vigencia. Las 5 metas sin avance es debido a que en el periodo evaluado no aplican, se descuentan del promedio, como son: Mapa de Riesgos, Página Web, Plan de Mejora y Auditorías programadas para el segundo semestre.</v>
      </c>
    </row>
    <row r="5" spans="1:4" ht="63" customHeight="1">
      <c r="A5" s="178" t="s">
        <v>477</v>
      </c>
      <c r="B5" s="88">
        <f>+'CAAF Distrito 3'!S24</f>
        <v>64.625</v>
      </c>
      <c r="C5" s="232" t="str">
        <f>'CAAF Distrito 3'!T24</f>
        <v>La CAAF Distrito 3 a junio 30 de 2023, presenta un avance del 64,63%, representado en la ejecución de 8 metas de las 17 programadas para la vigencia. Las 9 metas sin avance es debido a que en el periodo evaluado no aplican, se descuentan del promedio, como son: Mapa de Riesgos, Página Web, Plan de Mejora y Auditorías programadas para el segundo semestre.</v>
      </c>
    </row>
    <row r="6" spans="1:4" ht="61.5" customHeight="1">
      <c r="A6" s="46" t="s">
        <v>1098</v>
      </c>
      <c r="B6" s="88">
        <f>+'CAAF EPM 1'!S21</f>
        <v>65.888888888888886</v>
      </c>
      <c r="C6" s="232" t="str">
        <f>'CAAF EPM 1'!T21</f>
        <v>La CAAF EPM 1 a junio 30 de 2023, presenta un avance del 65,89%, representado en la ejecución de 9 metas de las 14 programadas para la vigencia. Las 5 metas sin avance es debido a que en el periodo evaluado no aplican, se descuentan del promedio, como son: Mapa de Riesgos, Plan de Mejora y Auditorías programadas para el segundo semestre.</v>
      </c>
    </row>
    <row r="7" spans="1:4" ht="64.5" customHeight="1">
      <c r="A7" s="46" t="s">
        <v>1099</v>
      </c>
      <c r="B7" s="88">
        <f>+'CAAF EPM 2'!S19</f>
        <v>63.363333333333337</v>
      </c>
      <c r="C7" s="232" t="str">
        <f>+'CAAF EPM 2'!T19</f>
        <v>La CAAF EPM 2 a junio 30 de 2023, presenta un avance del 63,36%, representado en la ejecución de 6 metas de las 12 programadas para la vigencia. Las 6 metas sin avance es debido a que en el periodo evaluado no aplican, se descuentan del promedio, como son: Mapa de Riesgos, Página Web, Plan de Mejora, COLA y Auditorías programadas para el segundo semestre.</v>
      </c>
    </row>
    <row r="8" spans="1:4" ht="63" customHeight="1">
      <c r="A8" s="46" t="s">
        <v>1100</v>
      </c>
      <c r="B8" s="88">
        <f>+'CAAF EPM 3'!S19</f>
        <v>62.285714285714285</v>
      </c>
      <c r="C8" s="232" t="str">
        <f>'CAAF EPM 3'!T19</f>
        <v>La CAAF EPM 3 Aguas a junio 30 de 2023, presenta un avance del 62,29%, representado en la ejecución de 7 metas de las 12 programadas para la vigencia. Las 5 metas sin avance es debido a que en el periodo evaluado no aplican, se descuentan del promedio, como son: Mapa de Riesgos, Página Web, Plan de Mejora y Auditorías programadas para el segundo semestre.</v>
      </c>
    </row>
    <row r="9" spans="1:4" ht="60.75" customHeight="1">
      <c r="A9" s="46" t="s">
        <v>1101</v>
      </c>
      <c r="B9" s="88">
        <f>+'CAAF Telecom'!S22</f>
        <v>58.454545454545453</v>
      </c>
      <c r="C9" s="232" t="str">
        <f>'CAAF Telecom'!T22</f>
        <v>La CAAF Telecomunicaciones a junio 30 de 2023, presenta un avance del 58,45%, representado en la ejecución de 11 metas de las 15 programadas para la vigencia. Las 4 metas sin avance es debido a que en el periodo evaluado no aplican, se descuentan del promedio, como son: Mapa de Riesgos, Plan de Mejora y Auditorías programadas para el segundo semestre.</v>
      </c>
    </row>
    <row r="10" spans="1:4" ht="51.75" customHeight="1">
      <c r="A10" s="46" t="s">
        <v>1102</v>
      </c>
      <c r="B10" s="88">
        <f>+'CAAF EPM FE'!S21</f>
        <v>55.81818181818182</v>
      </c>
      <c r="C10" s="232" t="str">
        <f>'CAAF EPM FE'!T21</f>
        <v>La CAAF Filiales Energía a junio 30 de 2023, presenta un avance del 55,82%, representado en la ejecución de 11 metas de las 14 programadas para la vigencia. Las 3 metas sin avance es debido a que en el periodo evaluado no aplican, se descuentan del promedio, como son: Mapa de Riesgos, Página Web, Plan de Mejora.</v>
      </c>
    </row>
    <row r="11" spans="1:4" ht="62.25" customHeight="1">
      <c r="A11" s="46" t="s">
        <v>1103</v>
      </c>
      <c r="B11" s="88">
        <f>+'CAAF EPM FA'!S20</f>
        <v>65</v>
      </c>
      <c r="C11" s="232" t="str">
        <f>'CAAF EPM FA'!T20</f>
        <v>La CAAF Filiales Agua a junio 30 de 2023, presenta un avance del 65,00%, representado en la ejecución de 6 metas de las 13 programadas para la vigencia. Las 7 metas sin avance es debido a que en el periodo evaluado no aplican, se descuentan del promedio, como son: Mapa de Riesgos, Página Web, PQRSD, Plan de Mejora, Liberación y Auditorías programadas para el segundo semestre.</v>
      </c>
    </row>
    <row r="12" spans="1:4" ht="64.5" customHeight="1">
      <c r="A12" s="46" t="s">
        <v>1104</v>
      </c>
      <c r="B12" s="88">
        <f>'CAAF Salud'!S20</f>
        <v>61.888888888888886</v>
      </c>
      <c r="C12" s="232" t="str">
        <f>'CAAF Salud'!T20</f>
        <v>La CAAF Servicios de Salud y Empresas Sociales del Estado a junio 30 de 2023, presenta un avance del 61,89%, representado en la ejecución de 9 metas de las 13 programadas para la vigencia. Las 4 metas sin avance es debido a que en el periodo evaluado no aplican, se descuentan del promedio, como son: Mapa de Riesgos, Plan de Mejora y Auditorías programadas para el segundo semestre.</v>
      </c>
    </row>
    <row r="13" spans="1:4" ht="60.75" customHeight="1">
      <c r="A13" s="46" t="s">
        <v>1105</v>
      </c>
      <c r="B13" s="88">
        <f>+'CAAF Cultura'!S22</f>
        <v>65.777777777777771</v>
      </c>
      <c r="C13" s="232" t="str">
        <f>'CAAF Cultura'!T22</f>
        <v>La CAAF Cultura y Recreación a junio 30 de 2023, presenta un avance del 65,78%, representado en la ejecución de 9 metas de las 15 programadas para la vigencia. Las 6 metas sin avance es debido a que en el periodo evaluado no aplican, se descuentan del promedio, como son: Mapa de Riesgos, Página Web, PQRSD, Plan de Mejora y Auditorías programadas para el segundo semestre.</v>
      </c>
    </row>
    <row r="14" spans="1:4" ht="62.25" customHeight="1">
      <c r="A14" s="46" t="s">
        <v>1106</v>
      </c>
      <c r="B14" s="88">
        <f>+'CAAF Movilidad'!S21</f>
        <v>55.537999999999997</v>
      </c>
      <c r="C14" s="232" t="str">
        <f>'CAAF Movilidad'!T21</f>
        <v>La CAAF Movilidad a junio 30 de 2023, presenta un avance del 55,54%, representado en la ejecución de 10 metas de las 14 programadas para la vigencia. Las 4 metas sin avance es debido a que en el periodo evaluado no aplican, se descuentan del promedio, como son: Mapa de Riesgos, Plan de Mejora y Auditorías programadas para el segundo semestre.</v>
      </c>
    </row>
    <row r="15" spans="1:4" ht="61.5" customHeight="1">
      <c r="A15" s="46" t="s">
        <v>1107</v>
      </c>
      <c r="B15" s="88">
        <f>+'CAAF Gobernabilidad'!S19</f>
        <v>52.857142857142854</v>
      </c>
      <c r="C15" s="232" t="str">
        <f>'CAAF Gobernabilidad'!T19</f>
        <v>La CAAF Gobernabilidad a junio 30 de 2023, presenta un avance del 52,86%, representado en la ejecución de 7 metas de las 12 programadas para la vigencia. Las 5 metas sin avance es debido a que en el periodo evaluado no aplican, se descuentan del promedio, como son: Mapa de Riesgos, Página Web, Plan de Mejora, y Auditorías programadas para el segundo semestre.</v>
      </c>
    </row>
    <row r="16" spans="1:4" ht="63.75" customHeight="1">
      <c r="A16" s="46" t="s">
        <v>1108</v>
      </c>
      <c r="B16" s="88">
        <f>+'CAAF Obras Civiles'!S21</f>
        <v>64.75</v>
      </c>
      <c r="C16" s="232" t="str">
        <f>+'CAAF Obras Civiles'!T21</f>
        <v>La CAAF Obras Civiles a junio 30 de 2023, presenta un avance del 64,75%, representado en la ejecución de 8 metas de las 14 programadas para la vigencia.  Las 6 metas sin avance es debido a que en el periodo evaluado no aplican, se descuentan del promedio, como son: Mapa de Riesgos, Página Web, Plan de Mejora y Auditorías programadas para el segundo semestre.</v>
      </c>
    </row>
    <row r="17" spans="1:3" ht="62.25" customHeight="1">
      <c r="A17" s="46" t="s">
        <v>1109</v>
      </c>
      <c r="B17" s="88">
        <f>+'CAAF Educación'!S23</f>
        <v>58.333333333333336</v>
      </c>
      <c r="C17" s="232" t="str">
        <f>+'CAAF Educación'!T23</f>
        <v>La CAAF Educación a junio 30 de 2023, presenta un avance del 58,33%, representado en la ejecución de 12 metas de las 16 programadas para la vigencia. Las 4 metas sin avance es debido a que en el periodo evaluado no aplican, se descuentan del promedio, como son: Mapa de Riesgos, Plan de Mejora y Auditorías programadas para el segundo semestre.</v>
      </c>
    </row>
    <row r="18" spans="1:3" ht="52.5" customHeight="1">
      <c r="A18" s="46" t="s">
        <v>1110</v>
      </c>
      <c r="B18" s="87">
        <f>+'CAAF Ambiental'!S31</f>
        <v>58.888888888888886</v>
      </c>
      <c r="C18" s="101" t="str">
        <f>+'CAAF Ambiental'!T31</f>
        <v>La CAAF Ambiental a junio 30 de 2023, presenta un avance del 58,89%, representado en la ejecución de 18 metas de las 24 programadas para la vigencia. Las 6 metas sin avance es debido a que en el periodo evaluado no aplican, se descuentan del promedio, como son: Mapa de Riesgos, Plan de Mejora, y cuatro Metas del PIGA.</v>
      </c>
    </row>
    <row r="19" spans="1:3" ht="61.5" customHeight="1">
      <c r="A19" s="46" t="s">
        <v>1111</v>
      </c>
      <c r="B19" s="89">
        <f>+CARFyJC!S19</f>
        <v>62.6</v>
      </c>
      <c r="C19" s="101" t="str">
        <f>+CARFyJC!T19</f>
        <v>La CA Responsabilidad Fiscal y Jurisdicción Coactiva a junio 30 de 2023, presenta un avance del 62,60%, representado en la ejecución de 10 metas de las 12 programadas para la vigencia. Las 2 metas sin avance es debido a que en el periodo evaluado no aplican, y se descuentan del promedio como son: actualización del mapa riesgos e indicadores de gestión.</v>
      </c>
    </row>
    <row r="20" spans="1:3" ht="75.75" customHeight="1">
      <c r="A20" s="51" t="s">
        <v>1112</v>
      </c>
      <c r="B20" s="89">
        <f>+CAPC!S31</f>
        <v>60</v>
      </c>
      <c r="C20" s="101" t="str">
        <f>+CAPC!T31</f>
        <v>La CA Participación Ciudadana a junio 30 de 2023, presenta un avance del 60,0%, representado en la ejecución de 16 metas de las 24 programadas para la vigencia. Las 8 metas sin avance es debido a que en el periodo evaluado no aplican, y se descuentan del promedio como son: capacitación virtual, alianza veeduría, actualización mapa, campaña, evento e informe de rendición, evaluaciones satisfacción comunidad y de canales atención.</v>
      </c>
    </row>
    <row r="21" spans="1:3" ht="63.75" customHeight="1">
      <c r="A21" s="46" t="s">
        <v>1113</v>
      </c>
      <c r="B21" s="89">
        <f>+'CA ApoyoT'!S21</f>
        <v>60</v>
      </c>
      <c r="C21" s="101" t="str">
        <f>+'CA ApoyoT'!T21</f>
        <v>La CA Apoyo Técnico a junio 30 de 2023, presenta un avance del 60,0%, representado en la ejecución de 5 metas de las 14 programadas para la vigencia. Las 9 metas sin avance es debido a que en el periodo evaluado no aplican, y se descuentan del promedio como son: cumplimiento PAAC, actualización y monitoreo de riesgos, plan de mejora, indicadores, PQRSD, COLA y liberación.</v>
      </c>
    </row>
    <row r="22" spans="1:3" ht="61.5" customHeight="1">
      <c r="A22" s="46" t="s">
        <v>128</v>
      </c>
      <c r="B22" s="89">
        <f>SG!S37</f>
        <v>60.326086956521742</v>
      </c>
      <c r="C22" s="101" t="str">
        <f>SG!T37</f>
        <v>La Secretaria General a junio 30 de 2023, presenta avance del 60,33%, representado en la ejecución de 23 de las 30 programadas para la vigencia. Las 7 metas sin avance es debido a que en el periodo evaluado no aplican, y se descuentan del promedio como son: actualización mapa, activos e índices de información, indicadores, calidad del servicio, cobro incapacidades y juzgamiento PD.</v>
      </c>
    </row>
    <row r="23" spans="1:3" ht="51" customHeight="1">
      <c r="A23" s="46" t="s">
        <v>865</v>
      </c>
      <c r="B23" s="87">
        <f>+DRFyF!S21</f>
        <v>76.207692307692312</v>
      </c>
      <c r="C23" s="101" t="str">
        <f>+DRFyF!T21</f>
        <v>La Dirección de Recursos Físicos y Financieros a junio 30 de 2023, presenta un avance del 76,21%, representado en la ejecución de 13 de las 14 metas programadas para la vigencia. La meta sin avance es debido a que en el periodo evaluado no aplican, y se descuentan del promedio como es la actualización del mapa de riesgos.</v>
      </c>
    </row>
    <row r="24" spans="1:3" ht="72.75" customHeight="1">
      <c r="A24" s="46" t="s">
        <v>114</v>
      </c>
      <c r="B24" s="87">
        <f>DDT!S33</f>
        <v>57.664999999999999</v>
      </c>
      <c r="C24" s="101" t="str">
        <f>DDT!T33</f>
        <v>La Dirección de Desarrollo Tecnológico a junio 30 de 2023, presenta un avance del 57,67%, representado en la ejecución de 20 metas de las 26 programadas para la vigencia. Las 6 metas sin avance es debido a que en el periodo evaluado no aplican, y se descuentan del promedio como son: actualización mapa y pagina web, interoperabilidad aplicativos archivo, migracion a la nube, automatizar papeles de trabajo y plan de mejora.</v>
      </c>
    </row>
    <row r="25" spans="1:3" ht="87.75" customHeight="1">
      <c r="A25" s="46" t="s">
        <v>176</v>
      </c>
      <c r="B25" s="87">
        <f>DTH!S55</f>
        <v>54.997674418604653</v>
      </c>
      <c r="C25" s="101" t="str">
        <f>DTH!T55</f>
        <v>La Dirección de Talento Humano a junio 30 de 2023, presenta un avance del 55,0%, representado en la ejecución de 45 metas de las 48 programadas para la vigencia. Las 3 metas sin avance es debido a que en el periodo evaluado no aplican, y se descuentan del promedio como son: actualización mapa, diagnostico de percepcion valores y de calidad del servicio. Se recomienda revisar las 2 metas con ejecución en 0% para garantizar su cumplimiento. (Seguimiento condiciones de trabajo, Auditoria Interna SST).</v>
      </c>
    </row>
    <row r="26" spans="1:3" ht="98.25" customHeight="1">
      <c r="A26" s="46" t="s">
        <v>1114</v>
      </c>
      <c r="B26" s="87">
        <f>+DGCCI!S36</f>
        <v>65</v>
      </c>
      <c r="C26" s="101" t="str">
        <f>+DGCCI!T36</f>
        <v>La Dirección Gestión del Conocimiento, Capacitación e Investigaciones a junio 30 de 2023, presenta un avance del 65,0%, representado en la ejecución de 22 metas de las 29 programadas para la vigencia. Las 7 metas sin avance es debido a que en el periodo evaluado no aplican, y se descuentan del promedio como son: actualización mapa riesgos, fortalecer competencias en comunicación, capacitaciones, plan de mejora, COLA, indicadores, calidad servicio. Se recomienda revisar las 2 metas en 0% para garantizar su cumplimiento, como es: Proyecto docentes y piezas publicitarias centro documental.</v>
      </c>
    </row>
    <row r="27" spans="1:3" ht="63" customHeight="1">
      <c r="A27" s="46" t="s">
        <v>141</v>
      </c>
      <c r="B27" s="87">
        <f>+OCI!S41</f>
        <v>68.988888888888894</v>
      </c>
      <c r="C27" s="101" t="str">
        <f>+OCI!T41</f>
        <v>La Oficina de Control Interno a junio 30 de 2023, presenta un avance del 68,99%, representado en la ejecución de 27 metas de las 34 programadas para la vigencia. Las 7 metas sin avance es debido a que en el periodo evaluado no aplican, y se descuentan del promedio como son: actualización mapa riesgos y 6 evaluaciones independientes.</v>
      </c>
    </row>
    <row r="28" spans="1:3" ht="51.75" customHeight="1">
      <c r="A28" s="46" t="s">
        <v>1115</v>
      </c>
      <c r="B28" s="87">
        <f>+OAJ!S25</f>
        <v>78.125</v>
      </c>
      <c r="C28" s="101" t="str">
        <f>+OAJ!T25</f>
        <v>La Oficina Asesora Jurídica a junio 30 de 2023, presenta un avance del 78,13%, representado en la ejecución de 16 metas de las 18 programadas para la vigencia. Las 2 metas sin avance es debido a que en el periodo evaluado no aplican, y se descuentan del promedio como son: actualización mapa de riesgos y plan de mejora.</v>
      </c>
    </row>
    <row r="29" spans="1:3" ht="63.75" customHeight="1">
      <c r="A29" s="46" t="s">
        <v>136</v>
      </c>
      <c r="B29" s="87">
        <f>+OAP!S39</f>
        <v>68.15384615384616</v>
      </c>
      <c r="C29" s="101" t="str">
        <f>+OAP!T39</f>
        <v xml:space="preserve">La Oficina Asesora de Planeación a junio 30 de 2023, presenta un avance del 68,15%, representado en la ejecución de 26 metas de las 32 programadas para la vigencia. Las 6 metas sin avance es debido a que en el periodo evaluado no aplican, y se descuentan del promedio como son: Auditoria recertificación, actualizar mapa, formulación planes 2024, PQRSD, plan de mejora y auditoría interna. </v>
      </c>
    </row>
    <row r="30" spans="1:3" ht="76.5" customHeight="1">
      <c r="A30" s="46" t="s">
        <v>90</v>
      </c>
      <c r="B30" s="87">
        <f>+OAC!S32</f>
        <v>50</v>
      </c>
      <c r="C30" s="101" t="str">
        <f>+OAC!T32</f>
        <v xml:space="preserve">La Oficina Asesora de Comunicaciones, a junio 30 de 2023, presenta un avance del 50,0%, representado en la ejecución de 17 metas de las 25 programadas para la vigencia. Las 8 metas sin avance, es debido, a que para el periodo evaluado no les aplica, por lo que se descuentan del promedio, como son: actualización del mapa, evaluación canales y calidad del servicio, PQRSD, plan de mejora, COLA, indicadores, liberación. </v>
      </c>
    </row>
    <row r="31" spans="1:3" ht="24.75" customHeight="1">
      <c r="A31" s="69" t="s">
        <v>1116</v>
      </c>
      <c r="B31" s="95">
        <f>AVERAGE(B2:B30)</f>
        <v>61.736377133925103</v>
      </c>
      <c r="C31" s="71"/>
    </row>
    <row r="33" spans="2:2">
      <c r="B33" s="45"/>
    </row>
  </sheetData>
  <autoFilter ref="A1:C31" xr:uid="{00000000-0009-0000-0000-000002000000}"/>
  <hyperlinks>
    <hyperlink ref="A13" location="'CAAF Cultura'!A1" display="C.A.A.F. Cultura y Recreación " xr:uid="{00000000-0004-0000-0200-000000000000}"/>
    <hyperlink ref="A17" location="'CAAF Educación'!A1" display="C.A.A.F. Educación" xr:uid="{00000000-0004-0000-0200-000001000000}"/>
    <hyperlink ref="A7" location="'CAAF EPM 2'!A1" display="C.A.A.F. EPM 2 - Energía " xr:uid="{00000000-0004-0000-0200-000002000000}"/>
    <hyperlink ref="A8" location="'CAAF EPM 3'!A1" display="C.A.A.F. EMP 3 - Aguas y Saneamiento Básico " xr:uid="{00000000-0004-0000-0200-000003000000}"/>
    <hyperlink ref="A15" location="'CAAF Gobernabilidad'!A1" display="C.A.A.F. Gobernabilidad y Organismos de Control " xr:uid="{00000000-0004-0000-0200-000004000000}"/>
    <hyperlink ref="A16" location="'CAAF Obras Civiles'!A1" display="C.A.A.F. Obras Civiles" xr:uid="{00000000-0004-0000-0200-000005000000}"/>
    <hyperlink ref="A14" location="'CAAF Movilidad'!A1" display="C.A.A.F. Movilidad y Servicios de Transporte Público" xr:uid="{00000000-0004-0000-0200-000006000000}"/>
    <hyperlink ref="A19" location="CARFyJC!A1" display="Contraloría Auxiliar de Responsabilidad Fiscal y Jurisdicción Coactiva" xr:uid="{00000000-0004-0000-0200-000007000000}"/>
    <hyperlink ref="A26" location="DGCCI!A1" display="Dirección de Gestión del Conocimiento, Capacitación e Investigaciones" xr:uid="{00000000-0004-0000-0200-000008000000}"/>
    <hyperlink ref="A12" location="'CAAF Salud'!A1" display="C.A.A.F. Servicios de Salud y Empresas Sociales del Estado" xr:uid="{00000000-0004-0000-0200-000009000000}"/>
    <hyperlink ref="A28" location="OAJ!A1" display="Oficina Asesora de Jurídica" xr:uid="{00000000-0004-0000-0200-00000A000000}"/>
    <hyperlink ref="A29" location="OAP!A1" display="Oficina Asesora de Planeación" xr:uid="{00000000-0004-0000-0200-00000B000000}"/>
    <hyperlink ref="A30" location="OAC!A1" display="Oficina Asesora de Comunicaciones" xr:uid="{00000000-0004-0000-0200-00000C000000}"/>
    <hyperlink ref="A9" location="'CAAF Telecom'!A1" display="C.A.A.F. Telecomunicaciones" xr:uid="{00000000-0004-0000-0200-00000D000000}"/>
    <hyperlink ref="A25" location="DTH!A1" display="Dirección de Talento Humano" xr:uid="{00000000-0004-0000-0200-00000E000000}"/>
    <hyperlink ref="A2" location="Subcontraloría!A1" display="Subcontraloría" xr:uid="{00000000-0004-0000-0200-00000F000000}"/>
    <hyperlink ref="A10" location="'CAAF EPM FE'!A1" display="C.A.A.F. EPM Filiales Energía  " xr:uid="{00000000-0004-0000-0200-000010000000}"/>
    <hyperlink ref="A6" location="'CAAF EPM 1'!A1" display="C.A.A.F. EPM 1 - Asuntos Administrativos " xr:uid="{00000000-0004-0000-0200-000011000000}"/>
    <hyperlink ref="A22" location="SG!A1" display="Secretaría General" xr:uid="{00000000-0004-0000-0200-000012000000}"/>
    <hyperlink ref="A21" location="'CA ApoyoT'!A1" display="Contraloría Auxiliar de Apoyo Técnico" xr:uid="{00000000-0004-0000-0200-000013000000}"/>
    <hyperlink ref="A24" location="DDT!A1" display="Dirección de Desarrollo Tecnológico" xr:uid="{00000000-0004-0000-0200-000014000000}"/>
    <hyperlink ref="A27" location="OCI!A1" display="Oficina de Control Interno" xr:uid="{00000000-0004-0000-0200-000015000000}"/>
    <hyperlink ref="A18" location="'CAAF Ambiental'!A1" display="C.A.A.F. Ambiental" xr:uid="{00000000-0004-0000-0200-000016000000}"/>
    <hyperlink ref="A23" location="DRFyF!A1" display="Dirección de Recursos Físicos y Financieros" xr:uid="{00000000-0004-0000-0200-000017000000}"/>
    <hyperlink ref="A20" location="CAPC!A1" display="Contraloría Auxiliar de Participación Ciudadana" xr:uid="{00000000-0004-0000-0200-000018000000}"/>
    <hyperlink ref="A11" location="'CAAF EPM FA'!A1" display="C.A.A.F. EPM Filiales Aguas" xr:uid="{00000000-0004-0000-0200-000019000000}"/>
    <hyperlink ref="A3" location="'CAAF Distrito 1'!A1" display="CAAF Distrito 1" xr:uid="{00000000-0004-0000-0200-00001A000000}"/>
    <hyperlink ref="A4" location="'CAAF Distrito 2'!A1" display="'CAAF Distrito 2" xr:uid="{00000000-0004-0000-0200-00001B000000}"/>
    <hyperlink ref="A5" location="'CAAF Distrito 3'!A1" display="'CAAF Distrito 3" xr:uid="{00000000-0004-0000-0200-00001C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V3722"/>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8.140625" style="7" customWidth="1"/>
    <col min="11" max="11" width="9.5703125" style="8" customWidth="1"/>
    <col min="12" max="12" width="10.5703125" style="2" customWidth="1"/>
    <col min="13" max="13" width="10" style="2" customWidth="1"/>
    <col min="14" max="14" width="13" style="4" customWidth="1"/>
    <col min="15" max="15" width="13" style="1" customWidth="1"/>
    <col min="16" max="16" width="14.5703125" style="1" customWidth="1"/>
    <col min="17" max="18" width="13.28515625" style="1" customWidth="1"/>
    <col min="19" max="19" width="15.85546875" style="1" customWidth="1"/>
    <col min="20" max="20" width="27.42578125" style="1" customWidth="1"/>
    <col min="21" max="21" width="27.28515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6">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110">
        <v>50</v>
      </c>
      <c r="R7" s="111">
        <v>1</v>
      </c>
      <c r="S7" s="186">
        <v>50</v>
      </c>
      <c r="T7" s="113" t="s">
        <v>1654</v>
      </c>
      <c r="U7" s="113" t="s">
        <v>1533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72">
      <c r="A8" s="103">
        <v>27</v>
      </c>
      <c r="B8" s="104" t="s">
        <v>28</v>
      </c>
      <c r="C8" s="105">
        <v>2</v>
      </c>
      <c r="D8" s="105">
        <v>4</v>
      </c>
      <c r="E8" s="105">
        <v>8</v>
      </c>
      <c r="F8" s="105">
        <v>27</v>
      </c>
      <c r="G8" s="106" t="s">
        <v>141</v>
      </c>
      <c r="H8" s="116"/>
      <c r="I8" s="18" t="s">
        <v>142</v>
      </c>
      <c r="J8" s="107" t="s">
        <v>32</v>
      </c>
      <c r="K8" s="107" t="s">
        <v>32</v>
      </c>
      <c r="L8" s="107" t="s">
        <v>32</v>
      </c>
      <c r="M8" s="108">
        <v>44928</v>
      </c>
      <c r="N8" s="107" t="s">
        <v>32</v>
      </c>
      <c r="O8" s="108">
        <v>45291</v>
      </c>
      <c r="P8" s="109" t="s">
        <v>121</v>
      </c>
      <c r="Q8" s="110">
        <v>50</v>
      </c>
      <c r="R8" s="111">
        <v>1</v>
      </c>
      <c r="S8" s="186">
        <v>50</v>
      </c>
      <c r="T8" s="113" t="s">
        <v>1655</v>
      </c>
      <c r="U8" s="113" t="s">
        <v>144</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204">
      <c r="A9" s="103">
        <v>35</v>
      </c>
      <c r="B9" s="104" t="s">
        <v>28</v>
      </c>
      <c r="C9" s="105">
        <v>2</v>
      </c>
      <c r="D9" s="105">
        <v>5</v>
      </c>
      <c r="E9" s="105">
        <v>12</v>
      </c>
      <c r="F9" s="105">
        <v>35</v>
      </c>
      <c r="G9" s="127" t="s">
        <v>141</v>
      </c>
      <c r="H9" s="128" t="s">
        <v>171</v>
      </c>
      <c r="I9" s="18" t="s">
        <v>172</v>
      </c>
      <c r="J9" s="107" t="s">
        <v>32</v>
      </c>
      <c r="K9" s="107" t="s">
        <v>32</v>
      </c>
      <c r="L9" s="107" t="s">
        <v>32</v>
      </c>
      <c r="M9" s="108">
        <v>44928</v>
      </c>
      <c r="N9" s="107" t="s">
        <v>32</v>
      </c>
      <c r="O9" s="108">
        <v>45291</v>
      </c>
      <c r="P9" s="109" t="s">
        <v>173</v>
      </c>
      <c r="Q9" s="110">
        <v>50</v>
      </c>
      <c r="R9" s="111">
        <v>1</v>
      </c>
      <c r="S9" s="186">
        <v>50</v>
      </c>
      <c r="T9" s="113" t="s">
        <v>174</v>
      </c>
      <c r="U9" s="113" t="s">
        <v>175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36">
      <c r="A10" s="103">
        <v>49</v>
      </c>
      <c r="B10" s="104" t="s">
        <v>225</v>
      </c>
      <c r="C10" s="103"/>
      <c r="D10" s="103"/>
      <c r="E10" s="103"/>
      <c r="F10" s="103"/>
      <c r="G10" s="106" t="s">
        <v>102</v>
      </c>
      <c r="H10" s="103" t="s">
        <v>136</v>
      </c>
      <c r="I10" s="18" t="s">
        <v>234</v>
      </c>
      <c r="J10" s="104" t="s">
        <v>32</v>
      </c>
      <c r="K10" s="104" t="s">
        <v>32</v>
      </c>
      <c r="L10" s="107" t="s">
        <v>32</v>
      </c>
      <c r="M10" s="133">
        <v>45108</v>
      </c>
      <c r="N10" s="107" t="s">
        <v>221</v>
      </c>
      <c r="O10" s="133">
        <v>45289</v>
      </c>
      <c r="P10" s="75" t="s">
        <v>235</v>
      </c>
      <c r="Q10" s="272"/>
      <c r="R10" s="273"/>
      <c r="S10" s="274"/>
      <c r="T10" s="136" t="s">
        <v>1647</v>
      </c>
      <c r="U10" s="136" t="s">
        <v>221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80">
      <c r="A11" s="103">
        <v>51</v>
      </c>
      <c r="B11" s="104" t="s">
        <v>225</v>
      </c>
      <c r="C11" s="103"/>
      <c r="D11" s="103"/>
      <c r="E11" s="103"/>
      <c r="F11" s="103"/>
      <c r="G11" s="106" t="s">
        <v>102</v>
      </c>
      <c r="H11" s="116"/>
      <c r="I11" s="18" t="s">
        <v>238</v>
      </c>
      <c r="J11" s="104" t="s">
        <v>32</v>
      </c>
      <c r="K11" s="104" t="s">
        <v>32</v>
      </c>
      <c r="L11" s="107" t="s">
        <v>32</v>
      </c>
      <c r="M11" s="133">
        <v>44930</v>
      </c>
      <c r="N11" s="107" t="s">
        <v>221</v>
      </c>
      <c r="O11" s="133">
        <v>45289</v>
      </c>
      <c r="P11" s="75" t="s">
        <v>239</v>
      </c>
      <c r="Q11" s="110">
        <v>50</v>
      </c>
      <c r="R11" s="111">
        <v>1</v>
      </c>
      <c r="S11" s="186">
        <v>50</v>
      </c>
      <c r="T11" s="136" t="s">
        <v>1656</v>
      </c>
      <c r="U11" s="136" t="s">
        <v>1657</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119.25" customHeight="1">
      <c r="A12" s="103">
        <v>52</v>
      </c>
      <c r="B12" s="104" t="s">
        <v>225</v>
      </c>
      <c r="C12" s="103"/>
      <c r="D12" s="103"/>
      <c r="E12" s="103"/>
      <c r="F12" s="103"/>
      <c r="G12" s="106" t="s">
        <v>141</v>
      </c>
      <c r="H12" s="104"/>
      <c r="I12" s="18" t="s">
        <v>241</v>
      </c>
      <c r="J12" s="104" t="s">
        <v>32</v>
      </c>
      <c r="K12" s="104" t="s">
        <v>32</v>
      </c>
      <c r="L12" s="107" t="s">
        <v>32</v>
      </c>
      <c r="M12" s="133" t="s">
        <v>242</v>
      </c>
      <c r="N12" s="107" t="s">
        <v>221</v>
      </c>
      <c r="O12" s="133" t="s">
        <v>243</v>
      </c>
      <c r="P12" s="75" t="s">
        <v>244</v>
      </c>
      <c r="Q12" s="110">
        <v>66</v>
      </c>
      <c r="R12" s="111">
        <v>1</v>
      </c>
      <c r="S12" s="186">
        <v>66</v>
      </c>
      <c r="T12" s="136" t="s">
        <v>245</v>
      </c>
      <c r="U12" s="136" t="s">
        <v>1658</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97.5" customHeight="1">
      <c r="A13" s="103">
        <v>63</v>
      </c>
      <c r="B13" s="104" t="s">
        <v>225</v>
      </c>
      <c r="C13" s="103"/>
      <c r="D13" s="103"/>
      <c r="E13" s="103"/>
      <c r="F13" s="103"/>
      <c r="G13" s="106" t="s">
        <v>102</v>
      </c>
      <c r="H13" s="103" t="s">
        <v>90</v>
      </c>
      <c r="I13" s="101" t="s">
        <v>272</v>
      </c>
      <c r="J13" s="104" t="s">
        <v>32</v>
      </c>
      <c r="K13" s="104" t="s">
        <v>32</v>
      </c>
      <c r="L13" s="107" t="s">
        <v>32</v>
      </c>
      <c r="M13" s="133">
        <v>44930</v>
      </c>
      <c r="N13" s="107" t="s">
        <v>221</v>
      </c>
      <c r="O13" s="133">
        <v>45289</v>
      </c>
      <c r="P13" s="75" t="s">
        <v>273</v>
      </c>
      <c r="Q13" s="110">
        <v>50</v>
      </c>
      <c r="R13" s="111">
        <v>1</v>
      </c>
      <c r="S13" s="186">
        <v>50</v>
      </c>
      <c r="T13" s="136" t="s">
        <v>1659</v>
      </c>
      <c r="U13" s="136" t="s">
        <v>1660</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60">
      <c r="A14" s="103">
        <v>65</v>
      </c>
      <c r="B14" s="104" t="s">
        <v>225</v>
      </c>
      <c r="C14" s="103"/>
      <c r="D14" s="103"/>
      <c r="E14" s="103"/>
      <c r="F14" s="103"/>
      <c r="G14" s="106" t="s">
        <v>102</v>
      </c>
      <c r="H14" s="103" t="s">
        <v>79</v>
      </c>
      <c r="I14" s="85" t="s">
        <v>279</v>
      </c>
      <c r="J14" s="104" t="s">
        <v>32</v>
      </c>
      <c r="K14" s="104" t="s">
        <v>32</v>
      </c>
      <c r="L14" s="107" t="s">
        <v>32</v>
      </c>
      <c r="M14" s="133">
        <v>44930</v>
      </c>
      <c r="N14" s="107" t="s">
        <v>221</v>
      </c>
      <c r="O14" s="133">
        <v>45289</v>
      </c>
      <c r="P14" s="75" t="s">
        <v>280</v>
      </c>
      <c r="Q14" s="110">
        <v>100</v>
      </c>
      <c r="R14" s="111">
        <v>1</v>
      </c>
      <c r="S14" s="186">
        <v>100</v>
      </c>
      <c r="T14" s="136" t="s">
        <v>1661</v>
      </c>
      <c r="U14" s="136" t="s">
        <v>1662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13" customFormat="1" ht="72.75" customHeight="1">
      <c r="A15" s="103">
        <v>91</v>
      </c>
      <c r="B15" s="104" t="s">
        <v>376</v>
      </c>
      <c r="C15" s="130"/>
      <c r="D15" s="130"/>
      <c r="E15" s="130"/>
      <c r="F15" s="131"/>
      <c r="G15" s="106" t="s">
        <v>141</v>
      </c>
      <c r="H15" s="132"/>
      <c r="I15" s="75" t="s">
        <v>377</v>
      </c>
      <c r="J15" s="104" t="s">
        <v>32</v>
      </c>
      <c r="K15" s="104" t="s">
        <v>32</v>
      </c>
      <c r="L15" s="104" t="s">
        <v>32</v>
      </c>
      <c r="M15" s="138">
        <v>44927</v>
      </c>
      <c r="N15" s="107" t="s">
        <v>32</v>
      </c>
      <c r="O15" s="138">
        <v>44957</v>
      </c>
      <c r="P15" s="18" t="s">
        <v>378</v>
      </c>
      <c r="Q15" s="110">
        <v>100</v>
      </c>
      <c r="R15" s="111">
        <v>1</v>
      </c>
      <c r="S15" s="186">
        <v>100</v>
      </c>
      <c r="T15" s="235" t="s">
        <v>379</v>
      </c>
      <c r="U15" s="235" t="s">
        <v>380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row>
    <row r="16" spans="1:100" s="13" customFormat="1" ht="81" customHeight="1">
      <c r="A16" s="103">
        <v>92</v>
      </c>
      <c r="B16" s="104" t="s">
        <v>376</v>
      </c>
      <c r="C16" s="130"/>
      <c r="D16" s="130"/>
      <c r="E16" s="130"/>
      <c r="F16" s="131"/>
      <c r="G16" s="106" t="s">
        <v>141</v>
      </c>
      <c r="H16" s="132"/>
      <c r="I16" s="75" t="s">
        <v>381</v>
      </c>
      <c r="J16" s="104" t="s">
        <v>32</v>
      </c>
      <c r="K16" s="104" t="s">
        <v>32</v>
      </c>
      <c r="L16" s="104" t="s">
        <v>32</v>
      </c>
      <c r="M16" s="138">
        <v>44927</v>
      </c>
      <c r="N16" s="107" t="s">
        <v>32</v>
      </c>
      <c r="O16" s="138">
        <v>44964</v>
      </c>
      <c r="P16" s="18" t="s">
        <v>378</v>
      </c>
      <c r="Q16" s="110">
        <v>100</v>
      </c>
      <c r="R16" s="111">
        <v>0</v>
      </c>
      <c r="S16" s="186">
        <v>98</v>
      </c>
      <c r="T16" s="235" t="s">
        <v>382</v>
      </c>
      <c r="U16" s="235" t="s">
        <v>1663</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108">
      <c r="A17" s="103">
        <v>93</v>
      </c>
      <c r="B17" s="104" t="s">
        <v>376</v>
      </c>
      <c r="C17" s="130"/>
      <c r="D17" s="130"/>
      <c r="E17" s="130"/>
      <c r="F17" s="131"/>
      <c r="G17" s="106" t="s">
        <v>141</v>
      </c>
      <c r="H17" s="132"/>
      <c r="I17" s="75" t="s">
        <v>384</v>
      </c>
      <c r="J17" s="104" t="s">
        <v>32</v>
      </c>
      <c r="K17" s="104" t="s">
        <v>32</v>
      </c>
      <c r="L17" s="104" t="s">
        <v>32</v>
      </c>
      <c r="M17" s="138" t="s">
        <v>385</v>
      </c>
      <c r="N17" s="107" t="s">
        <v>32</v>
      </c>
      <c r="O17" s="138" t="s">
        <v>386</v>
      </c>
      <c r="P17" s="18" t="s">
        <v>378</v>
      </c>
      <c r="Q17" s="110">
        <v>50</v>
      </c>
      <c r="R17" s="111">
        <v>1</v>
      </c>
      <c r="S17" s="186">
        <v>50</v>
      </c>
      <c r="T17" s="235" t="s">
        <v>387</v>
      </c>
      <c r="U17" s="235" t="s">
        <v>1664</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74.25" customHeight="1">
      <c r="A18" s="103">
        <v>94</v>
      </c>
      <c r="B18" s="104" t="s">
        <v>376</v>
      </c>
      <c r="C18" s="130"/>
      <c r="D18" s="130"/>
      <c r="E18" s="130"/>
      <c r="F18" s="131"/>
      <c r="G18" s="106" t="s">
        <v>141</v>
      </c>
      <c r="H18" s="132"/>
      <c r="I18" s="75" t="s">
        <v>389</v>
      </c>
      <c r="J18" s="104" t="s">
        <v>32</v>
      </c>
      <c r="K18" s="104" t="s">
        <v>32</v>
      </c>
      <c r="L18" s="104" t="s">
        <v>32</v>
      </c>
      <c r="M18" s="138">
        <v>44941</v>
      </c>
      <c r="N18" s="107" t="s">
        <v>32</v>
      </c>
      <c r="O18" s="138">
        <v>45015</v>
      </c>
      <c r="P18" s="18" t="s">
        <v>378</v>
      </c>
      <c r="Q18" s="110">
        <v>100</v>
      </c>
      <c r="R18" s="111">
        <v>0</v>
      </c>
      <c r="S18" s="186">
        <v>98</v>
      </c>
      <c r="T18" s="235" t="s">
        <v>390</v>
      </c>
      <c r="U18" s="235" t="s">
        <v>391</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81" customHeight="1">
      <c r="A19" s="103">
        <v>95</v>
      </c>
      <c r="B19" s="104" t="s">
        <v>376</v>
      </c>
      <c r="C19" s="130"/>
      <c r="D19" s="130"/>
      <c r="E19" s="130"/>
      <c r="F19" s="131"/>
      <c r="G19" s="106" t="s">
        <v>141</v>
      </c>
      <c r="H19" s="132"/>
      <c r="I19" s="75" t="s">
        <v>392</v>
      </c>
      <c r="J19" s="104" t="s">
        <v>32</v>
      </c>
      <c r="K19" s="104" t="s">
        <v>32</v>
      </c>
      <c r="L19" s="104" t="s">
        <v>32</v>
      </c>
      <c r="M19" s="138">
        <v>44927</v>
      </c>
      <c r="N19" s="107" t="s">
        <v>32</v>
      </c>
      <c r="O19" s="138">
        <v>45169</v>
      </c>
      <c r="P19" s="18" t="s">
        <v>378</v>
      </c>
      <c r="Q19" s="110">
        <v>50</v>
      </c>
      <c r="R19" s="111">
        <v>1</v>
      </c>
      <c r="S19" s="186">
        <v>50</v>
      </c>
      <c r="T19" s="235" t="s">
        <v>1665</v>
      </c>
      <c r="U19" s="235" t="s">
        <v>394</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66.75" customHeight="1">
      <c r="A20" s="103">
        <v>96</v>
      </c>
      <c r="B20" s="104" t="s">
        <v>376</v>
      </c>
      <c r="C20" s="130"/>
      <c r="D20" s="130"/>
      <c r="E20" s="130"/>
      <c r="F20" s="131"/>
      <c r="G20" s="106" t="s">
        <v>141</v>
      </c>
      <c r="H20" s="132"/>
      <c r="I20" s="75" t="s">
        <v>395</v>
      </c>
      <c r="J20" s="104" t="s">
        <v>32</v>
      </c>
      <c r="K20" s="104" t="s">
        <v>32</v>
      </c>
      <c r="L20" s="104" t="s">
        <v>32</v>
      </c>
      <c r="M20" s="138">
        <v>44958</v>
      </c>
      <c r="N20" s="107" t="s">
        <v>32</v>
      </c>
      <c r="O20" s="138">
        <v>45138</v>
      </c>
      <c r="P20" s="18" t="s">
        <v>378</v>
      </c>
      <c r="Q20" s="110">
        <v>80</v>
      </c>
      <c r="R20" s="111">
        <v>1</v>
      </c>
      <c r="S20" s="186">
        <v>80</v>
      </c>
      <c r="T20" s="235" t="s">
        <v>1666</v>
      </c>
      <c r="U20" s="235" t="s">
        <v>1667</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110.25" customHeight="1">
      <c r="A21" s="103">
        <v>97</v>
      </c>
      <c r="B21" s="104" t="s">
        <v>376</v>
      </c>
      <c r="C21" s="130"/>
      <c r="D21" s="130"/>
      <c r="E21" s="130"/>
      <c r="F21" s="131"/>
      <c r="G21" s="106" t="s">
        <v>141</v>
      </c>
      <c r="H21" s="132"/>
      <c r="I21" s="75" t="s">
        <v>398</v>
      </c>
      <c r="J21" s="104" t="s">
        <v>32</v>
      </c>
      <c r="K21" s="104" t="s">
        <v>32</v>
      </c>
      <c r="L21" s="104" t="s">
        <v>32</v>
      </c>
      <c r="M21" s="138" t="s">
        <v>399</v>
      </c>
      <c r="N21" s="107" t="s">
        <v>32</v>
      </c>
      <c r="O21" s="138" t="s">
        <v>400</v>
      </c>
      <c r="P21" s="18" t="s">
        <v>378</v>
      </c>
      <c r="Q21" s="110">
        <v>66</v>
      </c>
      <c r="R21" s="111">
        <v>0</v>
      </c>
      <c r="S21" s="186">
        <v>64.7</v>
      </c>
      <c r="T21" s="235" t="s">
        <v>401</v>
      </c>
      <c r="U21" s="235" t="s">
        <v>1668</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81.75" customHeight="1">
      <c r="A22" s="103">
        <v>98</v>
      </c>
      <c r="B22" s="104" t="s">
        <v>376</v>
      </c>
      <c r="C22" s="130"/>
      <c r="D22" s="130"/>
      <c r="E22" s="130"/>
      <c r="F22" s="131"/>
      <c r="G22" s="106" t="s">
        <v>141</v>
      </c>
      <c r="H22" s="132"/>
      <c r="I22" s="75" t="s">
        <v>403</v>
      </c>
      <c r="J22" s="104" t="s">
        <v>32</v>
      </c>
      <c r="K22" s="104" t="s">
        <v>32</v>
      </c>
      <c r="L22" s="104" t="s">
        <v>32</v>
      </c>
      <c r="M22" s="138">
        <v>44958</v>
      </c>
      <c r="N22" s="107" t="s">
        <v>32</v>
      </c>
      <c r="O22" s="138">
        <v>45138</v>
      </c>
      <c r="P22" s="18" t="s">
        <v>378</v>
      </c>
      <c r="Q22" s="110">
        <v>90</v>
      </c>
      <c r="R22" s="111">
        <v>1</v>
      </c>
      <c r="S22" s="186">
        <v>90</v>
      </c>
      <c r="T22" s="235" t="s">
        <v>1669</v>
      </c>
      <c r="U22" s="235" t="s">
        <v>405</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93.75" customHeight="1">
      <c r="A23" s="103">
        <v>99</v>
      </c>
      <c r="B23" s="104" t="s">
        <v>376</v>
      </c>
      <c r="C23" s="130"/>
      <c r="D23" s="130"/>
      <c r="E23" s="130"/>
      <c r="F23" s="131"/>
      <c r="G23" s="106" t="s">
        <v>141</v>
      </c>
      <c r="H23" s="132"/>
      <c r="I23" s="75" t="s">
        <v>406</v>
      </c>
      <c r="J23" s="104" t="s">
        <v>32</v>
      </c>
      <c r="K23" s="104" t="s">
        <v>32</v>
      </c>
      <c r="L23" s="104" t="s">
        <v>32</v>
      </c>
      <c r="M23" s="138">
        <v>44986</v>
      </c>
      <c r="N23" s="107" t="s">
        <v>32</v>
      </c>
      <c r="O23" s="138">
        <v>45031</v>
      </c>
      <c r="P23" s="18" t="s">
        <v>378</v>
      </c>
      <c r="Q23" s="110">
        <v>100</v>
      </c>
      <c r="R23" s="111">
        <v>1</v>
      </c>
      <c r="S23" s="186">
        <v>100</v>
      </c>
      <c r="T23" s="235" t="s">
        <v>407</v>
      </c>
      <c r="U23" s="235" t="s">
        <v>1670</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96" customHeight="1">
      <c r="A24" s="103">
        <v>100</v>
      </c>
      <c r="B24" s="104" t="s">
        <v>376</v>
      </c>
      <c r="C24" s="130"/>
      <c r="D24" s="130"/>
      <c r="E24" s="130"/>
      <c r="F24" s="131"/>
      <c r="G24" s="106" t="s">
        <v>141</v>
      </c>
      <c r="H24" s="132"/>
      <c r="I24" s="75" t="s">
        <v>409</v>
      </c>
      <c r="J24" s="104" t="s">
        <v>32</v>
      </c>
      <c r="K24" s="104" t="s">
        <v>32</v>
      </c>
      <c r="L24" s="104" t="s">
        <v>32</v>
      </c>
      <c r="M24" s="138">
        <v>45000</v>
      </c>
      <c r="N24" s="107" t="s">
        <v>32</v>
      </c>
      <c r="O24" s="138">
        <v>45046</v>
      </c>
      <c r="P24" s="18" t="s">
        <v>378</v>
      </c>
      <c r="Q24" s="110">
        <v>100</v>
      </c>
      <c r="R24" s="111">
        <v>1</v>
      </c>
      <c r="S24" s="186">
        <v>100</v>
      </c>
      <c r="T24" s="235" t="s">
        <v>1671</v>
      </c>
      <c r="U24" s="235" t="s">
        <v>1672</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186.75" customHeight="1">
      <c r="A25" s="103">
        <v>101</v>
      </c>
      <c r="B25" s="104" t="s">
        <v>376</v>
      </c>
      <c r="C25" s="130"/>
      <c r="D25" s="130"/>
      <c r="E25" s="130"/>
      <c r="F25" s="131"/>
      <c r="G25" s="106" t="s">
        <v>141</v>
      </c>
      <c r="H25" s="132"/>
      <c r="I25" s="75" t="s">
        <v>412</v>
      </c>
      <c r="J25" s="104" t="s">
        <v>32</v>
      </c>
      <c r="K25" s="104" t="s">
        <v>32</v>
      </c>
      <c r="L25" s="104" t="s">
        <v>32</v>
      </c>
      <c r="M25" s="138">
        <v>45031</v>
      </c>
      <c r="N25" s="107" t="s">
        <v>32</v>
      </c>
      <c r="O25" s="138">
        <v>45122</v>
      </c>
      <c r="P25" s="18" t="s">
        <v>378</v>
      </c>
      <c r="Q25" s="110">
        <v>90</v>
      </c>
      <c r="R25" s="111">
        <v>1</v>
      </c>
      <c r="S25" s="186">
        <v>90</v>
      </c>
      <c r="T25" s="235" t="s">
        <v>413</v>
      </c>
      <c r="U25" s="235" t="s">
        <v>414</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143.25" customHeight="1">
      <c r="A26" s="103">
        <v>102</v>
      </c>
      <c r="B26" s="104" t="s">
        <v>376</v>
      </c>
      <c r="C26" s="130"/>
      <c r="D26" s="130"/>
      <c r="E26" s="130"/>
      <c r="F26" s="131"/>
      <c r="G26" s="106" t="s">
        <v>141</v>
      </c>
      <c r="H26" s="132"/>
      <c r="I26" s="75" t="s">
        <v>415</v>
      </c>
      <c r="J26" s="104" t="s">
        <v>32</v>
      </c>
      <c r="K26" s="104" t="s">
        <v>32</v>
      </c>
      <c r="L26" s="104" t="s">
        <v>32</v>
      </c>
      <c r="M26" s="138">
        <v>45047</v>
      </c>
      <c r="N26" s="107" t="s">
        <v>32</v>
      </c>
      <c r="O26" s="138">
        <v>45107</v>
      </c>
      <c r="P26" s="18" t="s">
        <v>378</v>
      </c>
      <c r="Q26" s="110">
        <v>100</v>
      </c>
      <c r="R26" s="111">
        <v>1</v>
      </c>
      <c r="S26" s="186">
        <v>100</v>
      </c>
      <c r="T26" s="235" t="s">
        <v>1673</v>
      </c>
      <c r="U26" s="235" t="s">
        <v>417</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98.25" customHeight="1">
      <c r="A27" s="103">
        <v>103</v>
      </c>
      <c r="B27" s="104" t="s">
        <v>376</v>
      </c>
      <c r="C27" s="130"/>
      <c r="D27" s="130"/>
      <c r="E27" s="130"/>
      <c r="F27" s="131"/>
      <c r="G27" s="106" t="s">
        <v>141</v>
      </c>
      <c r="H27" s="132"/>
      <c r="I27" s="75" t="s">
        <v>418</v>
      </c>
      <c r="J27" s="104" t="s">
        <v>32</v>
      </c>
      <c r="K27" s="104" t="s">
        <v>32</v>
      </c>
      <c r="L27" s="104" t="s">
        <v>32</v>
      </c>
      <c r="M27" s="138">
        <v>45031</v>
      </c>
      <c r="N27" s="107" t="s">
        <v>32</v>
      </c>
      <c r="O27" s="138">
        <v>45153</v>
      </c>
      <c r="P27" s="18" t="s">
        <v>378</v>
      </c>
      <c r="Q27" s="110">
        <v>60</v>
      </c>
      <c r="R27" s="111">
        <v>1</v>
      </c>
      <c r="S27" s="186">
        <v>60</v>
      </c>
      <c r="T27" s="235" t="s">
        <v>419</v>
      </c>
      <c r="U27" s="235" t="s">
        <v>420</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24">
      <c r="A28" s="103">
        <v>104</v>
      </c>
      <c r="B28" s="104" t="s">
        <v>376</v>
      </c>
      <c r="C28" s="130"/>
      <c r="D28" s="130"/>
      <c r="E28" s="130"/>
      <c r="F28" s="131"/>
      <c r="G28" s="106" t="s">
        <v>141</v>
      </c>
      <c r="H28" s="132"/>
      <c r="I28" s="75" t="s">
        <v>421</v>
      </c>
      <c r="J28" s="104" t="s">
        <v>32</v>
      </c>
      <c r="K28" s="104" t="s">
        <v>32</v>
      </c>
      <c r="L28" s="104" t="s">
        <v>32</v>
      </c>
      <c r="M28" s="138">
        <v>45108</v>
      </c>
      <c r="N28" s="107" t="s">
        <v>32</v>
      </c>
      <c r="O28" s="138">
        <v>45169</v>
      </c>
      <c r="P28" s="18" t="s">
        <v>378</v>
      </c>
      <c r="Q28" s="272"/>
      <c r="R28" s="273"/>
      <c r="S28" s="274"/>
      <c r="T28" s="235" t="s">
        <v>422</v>
      </c>
      <c r="U28" s="270" t="s">
        <v>221</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48">
      <c r="A29" s="103">
        <v>105</v>
      </c>
      <c r="B29" s="104" t="s">
        <v>376</v>
      </c>
      <c r="C29" s="130"/>
      <c r="D29" s="130"/>
      <c r="E29" s="130"/>
      <c r="F29" s="131"/>
      <c r="G29" s="106" t="s">
        <v>141</v>
      </c>
      <c r="H29" s="132"/>
      <c r="I29" s="75" t="s">
        <v>423</v>
      </c>
      <c r="J29" s="104" t="s">
        <v>32</v>
      </c>
      <c r="K29" s="104" t="s">
        <v>32</v>
      </c>
      <c r="L29" s="104" t="s">
        <v>32</v>
      </c>
      <c r="M29" s="138">
        <v>45092</v>
      </c>
      <c r="N29" s="107" t="s">
        <v>32</v>
      </c>
      <c r="O29" s="138">
        <v>45153</v>
      </c>
      <c r="P29" s="18" t="s">
        <v>378</v>
      </c>
      <c r="Q29" s="110">
        <v>10</v>
      </c>
      <c r="R29" s="111">
        <v>1</v>
      </c>
      <c r="S29" s="186">
        <v>10</v>
      </c>
      <c r="T29" s="235" t="s">
        <v>424</v>
      </c>
      <c r="U29" s="235" t="s">
        <v>425</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13" customFormat="1" ht="24">
      <c r="A30" s="103">
        <v>106</v>
      </c>
      <c r="B30" s="104" t="s">
        <v>376</v>
      </c>
      <c r="C30" s="130"/>
      <c r="D30" s="130"/>
      <c r="E30" s="130"/>
      <c r="F30" s="131"/>
      <c r="G30" s="106" t="s">
        <v>141</v>
      </c>
      <c r="H30" s="132"/>
      <c r="I30" s="75" t="s">
        <v>426</v>
      </c>
      <c r="J30" s="104" t="s">
        <v>32</v>
      </c>
      <c r="K30" s="104" t="s">
        <v>32</v>
      </c>
      <c r="L30" s="104" t="s">
        <v>32</v>
      </c>
      <c r="M30" s="138">
        <v>45139</v>
      </c>
      <c r="N30" s="107" t="s">
        <v>32</v>
      </c>
      <c r="O30" s="138">
        <v>45199</v>
      </c>
      <c r="P30" s="18" t="s">
        <v>378</v>
      </c>
      <c r="Q30" s="272"/>
      <c r="R30" s="273"/>
      <c r="S30" s="274"/>
      <c r="T30" s="235" t="s">
        <v>422</v>
      </c>
      <c r="U30" s="270" t="s">
        <v>221</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s="13" customFormat="1" ht="36">
      <c r="A31" s="103">
        <v>107</v>
      </c>
      <c r="B31" s="104" t="s">
        <v>376</v>
      </c>
      <c r="C31" s="130"/>
      <c r="D31" s="130"/>
      <c r="E31" s="130"/>
      <c r="F31" s="131"/>
      <c r="G31" s="106" t="s">
        <v>141</v>
      </c>
      <c r="H31" s="132"/>
      <c r="I31" s="75" t="s">
        <v>427</v>
      </c>
      <c r="J31" s="104" t="s">
        <v>32</v>
      </c>
      <c r="K31" s="104" t="s">
        <v>32</v>
      </c>
      <c r="L31" s="104" t="s">
        <v>32</v>
      </c>
      <c r="M31" s="138">
        <v>45184</v>
      </c>
      <c r="N31" s="107" t="s">
        <v>32</v>
      </c>
      <c r="O31" s="138">
        <v>45245</v>
      </c>
      <c r="P31" s="18" t="s">
        <v>378</v>
      </c>
      <c r="Q31" s="272"/>
      <c r="R31" s="273"/>
      <c r="S31" s="274"/>
      <c r="T31" s="235" t="s">
        <v>422</v>
      </c>
      <c r="U31" s="270" t="s">
        <v>221</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13" customFormat="1" ht="24">
      <c r="A32" s="103">
        <v>108</v>
      </c>
      <c r="B32" s="104" t="s">
        <v>376</v>
      </c>
      <c r="C32" s="130"/>
      <c r="D32" s="130"/>
      <c r="E32" s="130"/>
      <c r="F32" s="131"/>
      <c r="G32" s="106" t="s">
        <v>141</v>
      </c>
      <c r="H32" s="132"/>
      <c r="I32" s="75" t="s">
        <v>428</v>
      </c>
      <c r="J32" s="104" t="s">
        <v>32</v>
      </c>
      <c r="K32" s="104" t="s">
        <v>32</v>
      </c>
      <c r="L32" s="104" t="s">
        <v>32</v>
      </c>
      <c r="M32" s="138">
        <v>45184</v>
      </c>
      <c r="N32" s="107" t="s">
        <v>32</v>
      </c>
      <c r="O32" s="138">
        <v>45245</v>
      </c>
      <c r="P32" s="18" t="s">
        <v>378</v>
      </c>
      <c r="Q32" s="272"/>
      <c r="R32" s="273"/>
      <c r="S32" s="274"/>
      <c r="T32" s="235" t="s">
        <v>422</v>
      </c>
      <c r="U32" s="270" t="s">
        <v>221</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s="13" customFormat="1" ht="24">
      <c r="A33" s="103">
        <v>109</v>
      </c>
      <c r="B33" s="104" t="s">
        <v>376</v>
      </c>
      <c r="C33" s="130"/>
      <c r="D33" s="130"/>
      <c r="E33" s="130"/>
      <c r="F33" s="131"/>
      <c r="G33" s="106" t="s">
        <v>141</v>
      </c>
      <c r="H33" s="132"/>
      <c r="I33" s="75" t="s">
        <v>429</v>
      </c>
      <c r="J33" s="104" t="s">
        <v>32</v>
      </c>
      <c r="K33" s="104" t="s">
        <v>32</v>
      </c>
      <c r="L33" s="104" t="s">
        <v>32</v>
      </c>
      <c r="M33" s="138">
        <v>45199</v>
      </c>
      <c r="N33" s="107" t="s">
        <v>32</v>
      </c>
      <c r="O33" s="138">
        <v>45260</v>
      </c>
      <c r="P33" s="18" t="s">
        <v>378</v>
      </c>
      <c r="Q33" s="272"/>
      <c r="R33" s="273"/>
      <c r="S33" s="274"/>
      <c r="T33" s="235" t="s">
        <v>422</v>
      </c>
      <c r="U33" s="270" t="s">
        <v>221</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s="13" customFormat="1" ht="36">
      <c r="A34" s="103">
        <v>110</v>
      </c>
      <c r="B34" s="104" t="s">
        <v>376</v>
      </c>
      <c r="C34" s="130"/>
      <c r="D34" s="130"/>
      <c r="E34" s="130"/>
      <c r="F34" s="131"/>
      <c r="G34" s="106" t="s">
        <v>141</v>
      </c>
      <c r="H34" s="132"/>
      <c r="I34" s="75" t="s">
        <v>430</v>
      </c>
      <c r="J34" s="104" t="s">
        <v>32</v>
      </c>
      <c r="K34" s="104" t="s">
        <v>32</v>
      </c>
      <c r="L34" s="104" t="s">
        <v>32</v>
      </c>
      <c r="M34" s="138">
        <v>45200</v>
      </c>
      <c r="N34" s="107" t="s">
        <v>32</v>
      </c>
      <c r="O34" s="138">
        <v>45245</v>
      </c>
      <c r="P34" s="18" t="s">
        <v>378</v>
      </c>
      <c r="Q34" s="272"/>
      <c r="R34" s="273"/>
      <c r="S34" s="274"/>
      <c r="T34" s="235" t="s">
        <v>422</v>
      </c>
      <c r="U34" s="270" t="s">
        <v>221</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s="13" customFormat="1" ht="120">
      <c r="A35" s="103">
        <v>111</v>
      </c>
      <c r="B35" s="104" t="s">
        <v>376</v>
      </c>
      <c r="C35" s="130"/>
      <c r="D35" s="130"/>
      <c r="E35" s="130"/>
      <c r="F35" s="131"/>
      <c r="G35" s="106" t="s">
        <v>141</v>
      </c>
      <c r="H35" s="132"/>
      <c r="I35" s="75" t="s">
        <v>431</v>
      </c>
      <c r="J35" s="104" t="s">
        <v>32</v>
      </c>
      <c r="K35" s="104" t="s">
        <v>32</v>
      </c>
      <c r="L35" s="104" t="s">
        <v>32</v>
      </c>
      <c r="M35" s="138" t="s">
        <v>432</v>
      </c>
      <c r="N35" s="107" t="s">
        <v>32</v>
      </c>
      <c r="O35" s="133" t="s">
        <v>433</v>
      </c>
      <c r="P35" s="18" t="s">
        <v>378</v>
      </c>
      <c r="Q35" s="110">
        <v>66</v>
      </c>
      <c r="R35" s="111">
        <v>1</v>
      </c>
      <c r="S35" s="186">
        <v>66</v>
      </c>
      <c r="T35" s="235" t="s">
        <v>1674</v>
      </c>
      <c r="U35" s="235" t="s">
        <v>435</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s="13" customFormat="1" ht="95.25" customHeight="1">
      <c r="A36" s="103">
        <v>112</v>
      </c>
      <c r="B36" s="104" t="s">
        <v>376</v>
      </c>
      <c r="C36" s="130"/>
      <c r="D36" s="130"/>
      <c r="E36" s="130"/>
      <c r="F36" s="131"/>
      <c r="G36" s="106" t="s">
        <v>141</v>
      </c>
      <c r="H36" s="132"/>
      <c r="I36" s="75" t="s">
        <v>436</v>
      </c>
      <c r="J36" s="104" t="s">
        <v>32</v>
      </c>
      <c r="K36" s="104" t="s">
        <v>32</v>
      </c>
      <c r="L36" s="104" t="s">
        <v>32</v>
      </c>
      <c r="M36" s="138" t="s">
        <v>437</v>
      </c>
      <c r="N36" s="107" t="s">
        <v>32</v>
      </c>
      <c r="O36" s="133" t="s">
        <v>438</v>
      </c>
      <c r="P36" s="18" t="s">
        <v>378</v>
      </c>
      <c r="Q36" s="110">
        <v>50</v>
      </c>
      <c r="R36" s="111">
        <v>1</v>
      </c>
      <c r="S36" s="186">
        <v>50</v>
      </c>
      <c r="T36" s="235" t="s">
        <v>439</v>
      </c>
      <c r="U36" s="235" t="s">
        <v>440</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s="170" customFormat="1" ht="72">
      <c r="A37" s="103">
        <v>250</v>
      </c>
      <c r="B37" s="157" t="s">
        <v>896</v>
      </c>
      <c r="C37" s="161"/>
      <c r="D37" s="161"/>
      <c r="E37" s="161"/>
      <c r="F37" s="162"/>
      <c r="G37" s="165" t="s">
        <v>102</v>
      </c>
      <c r="H37" s="157"/>
      <c r="I37" s="102" t="s">
        <v>897</v>
      </c>
      <c r="J37" s="166" t="s">
        <v>32</v>
      </c>
      <c r="K37" s="104" t="s">
        <v>32</v>
      </c>
      <c r="L37" s="167" t="s">
        <v>32</v>
      </c>
      <c r="M37" s="138">
        <v>44930</v>
      </c>
      <c r="N37" s="168" t="s">
        <v>32</v>
      </c>
      <c r="O37" s="168">
        <v>45291</v>
      </c>
      <c r="P37" s="75" t="s">
        <v>898</v>
      </c>
      <c r="Q37" s="110">
        <v>90</v>
      </c>
      <c r="R37" s="111">
        <v>1</v>
      </c>
      <c r="S37" s="186">
        <v>90</v>
      </c>
      <c r="T37" s="136" t="s">
        <v>1675</v>
      </c>
      <c r="U37" s="136" t="s">
        <v>1676</v>
      </c>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row>
    <row r="38" spans="1:100" s="19" customFormat="1" ht="180">
      <c r="A38" s="103">
        <v>251</v>
      </c>
      <c r="B38" s="156" t="s">
        <v>896</v>
      </c>
      <c r="C38" s="130"/>
      <c r="D38" s="130"/>
      <c r="E38" s="130"/>
      <c r="F38" s="131"/>
      <c r="G38" s="124" t="s">
        <v>102</v>
      </c>
      <c r="H38" s="119"/>
      <c r="I38" s="18" t="s">
        <v>900</v>
      </c>
      <c r="J38" s="104" t="s">
        <v>32</v>
      </c>
      <c r="K38" s="104" t="s">
        <v>32</v>
      </c>
      <c r="L38" s="107" t="s">
        <v>32</v>
      </c>
      <c r="M38" s="138">
        <v>44930</v>
      </c>
      <c r="N38" s="138" t="s">
        <v>32</v>
      </c>
      <c r="O38" s="138">
        <v>45291</v>
      </c>
      <c r="P38" s="75" t="s">
        <v>901</v>
      </c>
      <c r="Q38" s="147">
        <v>50</v>
      </c>
      <c r="R38" s="111">
        <v>1</v>
      </c>
      <c r="S38" s="186">
        <v>50</v>
      </c>
      <c r="T38" s="136" t="s">
        <v>1677</v>
      </c>
      <c r="U38" s="136" t="s">
        <v>1678</v>
      </c>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row>
    <row r="39" spans="1:100" s="19" customFormat="1" ht="192">
      <c r="A39" s="103">
        <v>252</v>
      </c>
      <c r="B39" s="156" t="s">
        <v>896</v>
      </c>
      <c r="C39" s="130"/>
      <c r="D39" s="130"/>
      <c r="E39" s="130"/>
      <c r="F39" s="131"/>
      <c r="G39" s="124" t="s">
        <v>102</v>
      </c>
      <c r="H39" s="119"/>
      <c r="I39" s="18" t="s">
        <v>902</v>
      </c>
      <c r="J39" s="104" t="s">
        <v>32</v>
      </c>
      <c r="K39" s="104" t="s">
        <v>32</v>
      </c>
      <c r="L39" s="107" t="s">
        <v>32</v>
      </c>
      <c r="M39" s="138">
        <v>44930</v>
      </c>
      <c r="N39" s="107" t="s">
        <v>32</v>
      </c>
      <c r="O39" s="138">
        <v>45291</v>
      </c>
      <c r="P39" s="75" t="s">
        <v>903</v>
      </c>
      <c r="Q39" s="147">
        <v>50</v>
      </c>
      <c r="R39" s="111">
        <v>1</v>
      </c>
      <c r="S39" s="186">
        <v>50</v>
      </c>
      <c r="T39" s="136" t="s">
        <v>1679</v>
      </c>
      <c r="U39" s="136" t="s">
        <v>1680</v>
      </c>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row>
    <row r="40" spans="1:100" s="19" customFormat="1" ht="72">
      <c r="A40" s="103">
        <v>253</v>
      </c>
      <c r="B40" s="156" t="s">
        <v>896</v>
      </c>
      <c r="C40" s="130"/>
      <c r="D40" s="130"/>
      <c r="E40" s="130"/>
      <c r="F40" s="131"/>
      <c r="G40" s="124" t="s">
        <v>102</v>
      </c>
      <c r="H40" s="104"/>
      <c r="I40" s="18" t="s">
        <v>904</v>
      </c>
      <c r="J40" s="104" t="s">
        <v>32</v>
      </c>
      <c r="K40" s="104" t="s">
        <v>32</v>
      </c>
      <c r="L40" s="107" t="s">
        <v>32</v>
      </c>
      <c r="M40" s="138">
        <v>44930</v>
      </c>
      <c r="N40" s="107" t="s">
        <v>32</v>
      </c>
      <c r="O40" s="138">
        <v>45291</v>
      </c>
      <c r="P40" s="75" t="s">
        <v>905</v>
      </c>
      <c r="Q40" s="147">
        <v>50</v>
      </c>
      <c r="R40" s="111">
        <v>1</v>
      </c>
      <c r="S40" s="186">
        <v>50</v>
      </c>
      <c r="T40" s="136" t="s">
        <v>1681</v>
      </c>
      <c r="U40" s="136" t="s">
        <v>1682</v>
      </c>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row>
    <row r="41" spans="1:100" ht="78.75" customHeight="1">
      <c r="C41"/>
      <c r="D41"/>
      <c r="E41"/>
      <c r="F41"/>
      <c r="G41"/>
      <c r="H41"/>
      <c r="I41"/>
      <c r="J41"/>
      <c r="P41" s="455" t="s">
        <v>1184</v>
      </c>
      <c r="Q41" s="455"/>
      <c r="R41" s="455"/>
      <c r="S41" s="91">
        <f>AVERAGE(S7:S40)</f>
        <v>68.988888888888894</v>
      </c>
      <c r="T41" s="460" t="s">
        <v>1683</v>
      </c>
      <c r="U41" s="460"/>
    </row>
    <row r="42" spans="1:100">
      <c r="C42"/>
      <c r="D42"/>
      <c r="E42"/>
      <c r="F42"/>
      <c r="G42"/>
      <c r="H42"/>
      <c r="I42"/>
      <c r="J42"/>
    </row>
    <row r="43" spans="1:100">
      <c r="C43"/>
      <c r="D43"/>
      <c r="E43"/>
      <c r="F43"/>
      <c r="G43"/>
      <c r="H43"/>
      <c r="I43"/>
      <c r="J43"/>
    </row>
    <row r="44" spans="1:100">
      <c r="C44"/>
      <c r="D44"/>
      <c r="E44"/>
      <c r="F44"/>
      <c r="G44"/>
      <c r="H44"/>
      <c r="I44"/>
      <c r="J44"/>
    </row>
    <row r="45" spans="1:100">
      <c r="C45"/>
      <c r="D45"/>
      <c r="E45"/>
      <c r="F45"/>
      <c r="G45"/>
      <c r="H45"/>
      <c r="I45"/>
      <c r="J45"/>
    </row>
    <row r="46" spans="1:100">
      <c r="C46"/>
      <c r="D46"/>
      <c r="E46"/>
      <c r="F46"/>
      <c r="G46"/>
      <c r="H46"/>
      <c r="I46"/>
      <c r="J46"/>
    </row>
    <row r="47" spans="1:100">
      <c r="C47"/>
      <c r="D47"/>
      <c r="E47"/>
      <c r="F47"/>
      <c r="G47"/>
      <c r="H47"/>
      <c r="I47"/>
      <c r="J47"/>
    </row>
    <row r="48" spans="1:10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sheetData>
  <autoFilter ref="A4:BM41" xr:uid="{00000000-0009-0000-0000-00001D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U1:U2"/>
    <mergeCell ref="A3:U3"/>
    <mergeCell ref="L4:L6"/>
    <mergeCell ref="M4:O4"/>
    <mergeCell ref="P4:P6"/>
    <mergeCell ref="Q4:U4"/>
    <mergeCell ref="O5:O6"/>
    <mergeCell ref="Q5:S5"/>
    <mergeCell ref="U5:U6"/>
    <mergeCell ref="A1:F1"/>
    <mergeCell ref="A2:F2"/>
    <mergeCell ref="G1:T2"/>
    <mergeCell ref="K4:K6"/>
    <mergeCell ref="P41:R41"/>
    <mergeCell ref="T41:U41"/>
    <mergeCell ref="A4:A6"/>
    <mergeCell ref="B4:B6"/>
    <mergeCell ref="C4:F4"/>
    <mergeCell ref="G4:G6"/>
    <mergeCell ref="H4:H6"/>
    <mergeCell ref="C5:C6"/>
    <mergeCell ref="D5:D6"/>
    <mergeCell ref="E5:E6"/>
    <mergeCell ref="F5:F6"/>
    <mergeCell ref="N5:N6"/>
    <mergeCell ref="T5:T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0000000}">
          <x14:formula1>
            <xm:f>'https://cgmgov-my.sharepoint.com/Users/Gserrano/OneDrive - Contraloria General de Medellin/[PlandeAccionInstitucional2023 junio30.xlsx]Lista desplegable'!#REF!</xm:f>
          </x14:formula1>
          <xm:sqref>B10:B14</xm:sqref>
        </x14:dataValidation>
        <x14:dataValidation type="list" allowBlank="1" showInputMessage="1" showErrorMessage="1" xr:uid="{00000000-0002-0000-1D00-000001000000}">
          <x14:formula1>
            <xm:f>'https://cgmgov-my.sharepoint.com/Users/Gserrano/Documents/DISCO D/FORMULACION Y ADMINISTRACION PLANES/FORMULACIÓN PLANES 2023/Planes de acción Dependencias/[Plan de acción 2023 OCI.xlsx]Lista desplegable'!#REF!</xm:f>
          </x14:formula1>
          <xm:sqref>B15:B36 J15:L36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V3705"/>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42578125" style="1" customWidth="1"/>
    <col min="17" max="18" width="13.28515625" style="1" customWidth="1"/>
    <col min="19" max="19" width="13.85546875" style="1" customWidth="1"/>
    <col min="20" max="20" width="27.42578125" style="1" customWidth="1"/>
    <col min="21" max="21" width="27.140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74.25" customHeight="1">
      <c r="A7" s="103">
        <v>7</v>
      </c>
      <c r="B7" s="104" t="s">
        <v>28</v>
      </c>
      <c r="C7" s="105">
        <v>4</v>
      </c>
      <c r="D7" s="105">
        <v>1</v>
      </c>
      <c r="E7" s="105">
        <v>1</v>
      </c>
      <c r="F7" s="105">
        <v>7</v>
      </c>
      <c r="G7" s="115" t="s">
        <v>58</v>
      </c>
      <c r="H7" s="116"/>
      <c r="I7" s="18" t="s">
        <v>59</v>
      </c>
      <c r="J7" s="107" t="s">
        <v>32</v>
      </c>
      <c r="K7" s="107" t="s">
        <v>32</v>
      </c>
      <c r="L7" s="107" t="s">
        <v>32</v>
      </c>
      <c r="M7" s="108">
        <v>44928</v>
      </c>
      <c r="N7" s="107" t="s">
        <v>32</v>
      </c>
      <c r="O7" s="108">
        <v>45291</v>
      </c>
      <c r="P7" s="109" t="s">
        <v>60</v>
      </c>
      <c r="Q7" s="14">
        <v>80</v>
      </c>
      <c r="R7" s="212">
        <v>1</v>
      </c>
      <c r="S7" s="213">
        <v>80</v>
      </c>
      <c r="T7" s="214" t="s">
        <v>1129</v>
      </c>
      <c r="U7" s="211" t="s">
        <v>62</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8">
      <c r="A8" s="103">
        <v>18</v>
      </c>
      <c r="B8" s="104" t="s">
        <v>28</v>
      </c>
      <c r="C8" s="105">
        <v>3</v>
      </c>
      <c r="D8" s="105">
        <v>3</v>
      </c>
      <c r="E8" s="105">
        <v>6</v>
      </c>
      <c r="F8" s="105">
        <v>17</v>
      </c>
      <c r="G8" s="106" t="s">
        <v>102</v>
      </c>
      <c r="H8" s="116"/>
      <c r="I8" s="18" t="s">
        <v>103</v>
      </c>
      <c r="J8" s="107" t="s">
        <v>32</v>
      </c>
      <c r="K8" s="107" t="s">
        <v>32</v>
      </c>
      <c r="L8" s="107" t="s">
        <v>32</v>
      </c>
      <c r="M8" s="108">
        <v>44928</v>
      </c>
      <c r="N8" s="107" t="s">
        <v>32</v>
      </c>
      <c r="O8" s="108">
        <v>45291</v>
      </c>
      <c r="P8" s="109" t="s">
        <v>104</v>
      </c>
      <c r="Q8" s="111">
        <v>50</v>
      </c>
      <c r="R8" s="111">
        <v>1</v>
      </c>
      <c r="S8" s="419">
        <v>50</v>
      </c>
      <c r="T8" s="113" t="s">
        <v>1684</v>
      </c>
      <c r="U8" s="113" t="s">
        <v>1596</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53" customHeight="1">
      <c r="A9" s="103">
        <v>32</v>
      </c>
      <c r="B9" s="104" t="s">
        <v>28</v>
      </c>
      <c r="C9" s="103">
        <v>2</v>
      </c>
      <c r="D9" s="103">
        <v>4</v>
      </c>
      <c r="E9" s="103">
        <v>9</v>
      </c>
      <c r="F9" s="103">
        <v>31</v>
      </c>
      <c r="G9" s="106" t="s">
        <v>58</v>
      </c>
      <c r="H9" s="116"/>
      <c r="I9" s="18" t="s">
        <v>160</v>
      </c>
      <c r="J9" s="107" t="s">
        <v>32</v>
      </c>
      <c r="K9" s="107" t="s">
        <v>32</v>
      </c>
      <c r="L9" s="107" t="s">
        <v>32</v>
      </c>
      <c r="M9" s="108">
        <v>44928</v>
      </c>
      <c r="N9" s="107" t="s">
        <v>32</v>
      </c>
      <c r="O9" s="108">
        <v>45291</v>
      </c>
      <c r="P9" s="109" t="s">
        <v>161</v>
      </c>
      <c r="Q9" s="14">
        <v>80</v>
      </c>
      <c r="R9" s="212">
        <v>1</v>
      </c>
      <c r="S9" s="213">
        <v>80</v>
      </c>
      <c r="T9" s="214" t="s">
        <v>162</v>
      </c>
      <c r="U9" s="214" t="s">
        <v>163</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84">
      <c r="A10" s="103">
        <v>44</v>
      </c>
      <c r="B10" s="104" t="s">
        <v>28</v>
      </c>
      <c r="C10" s="105">
        <v>1</v>
      </c>
      <c r="D10" s="105">
        <v>6</v>
      </c>
      <c r="E10" s="105">
        <v>15</v>
      </c>
      <c r="F10" s="105">
        <v>44</v>
      </c>
      <c r="G10" s="106" t="s">
        <v>58</v>
      </c>
      <c r="H10" s="103"/>
      <c r="I10" s="18" t="s">
        <v>209</v>
      </c>
      <c r="J10" s="107" t="s">
        <v>32</v>
      </c>
      <c r="K10" s="107" t="s">
        <v>32</v>
      </c>
      <c r="L10" s="107" t="s">
        <v>32</v>
      </c>
      <c r="M10" s="108">
        <v>44928</v>
      </c>
      <c r="N10" s="107" t="s">
        <v>32</v>
      </c>
      <c r="O10" s="108">
        <v>45291</v>
      </c>
      <c r="P10" s="109" t="s">
        <v>210</v>
      </c>
      <c r="Q10" s="14">
        <v>50</v>
      </c>
      <c r="R10" s="212">
        <v>1</v>
      </c>
      <c r="S10" s="213">
        <v>50</v>
      </c>
      <c r="T10" s="214" t="s">
        <v>1180</v>
      </c>
      <c r="U10" s="209" t="s">
        <v>1181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55.5" customHeight="1">
      <c r="A11" s="103">
        <v>46</v>
      </c>
      <c r="B11" s="104" t="s">
        <v>218</v>
      </c>
      <c r="C11" s="130"/>
      <c r="D11" s="130"/>
      <c r="E11" s="130"/>
      <c r="F11" s="131"/>
      <c r="G11" s="106" t="s">
        <v>219</v>
      </c>
      <c r="H11" s="132"/>
      <c r="I11" s="18" t="s">
        <v>220</v>
      </c>
      <c r="J11" s="104" t="s">
        <v>32</v>
      </c>
      <c r="K11" s="104" t="s">
        <v>32</v>
      </c>
      <c r="L11" s="107" t="s">
        <v>32</v>
      </c>
      <c r="M11" s="133">
        <v>44928</v>
      </c>
      <c r="N11" s="107" t="s">
        <v>221</v>
      </c>
      <c r="O11" s="133">
        <v>45291</v>
      </c>
      <c r="P11" s="75" t="s">
        <v>222</v>
      </c>
      <c r="Q11" s="111">
        <v>100</v>
      </c>
      <c r="R11" s="111">
        <v>1</v>
      </c>
      <c r="S11" s="419">
        <v>100</v>
      </c>
      <c r="T11" s="216" t="s">
        <v>1685</v>
      </c>
      <c r="U11" s="215" t="s">
        <v>1686</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36">
      <c r="A12" s="103">
        <v>49</v>
      </c>
      <c r="B12" s="104" t="s">
        <v>225</v>
      </c>
      <c r="C12" s="103"/>
      <c r="D12" s="103"/>
      <c r="E12" s="103"/>
      <c r="F12" s="103"/>
      <c r="G12" s="106" t="s">
        <v>102</v>
      </c>
      <c r="H12" s="103" t="s">
        <v>136</v>
      </c>
      <c r="I12" s="18" t="s">
        <v>234</v>
      </c>
      <c r="J12" s="104" t="s">
        <v>32</v>
      </c>
      <c r="K12" s="104" t="s">
        <v>32</v>
      </c>
      <c r="L12" s="107" t="s">
        <v>32</v>
      </c>
      <c r="M12" s="133">
        <v>45108</v>
      </c>
      <c r="N12" s="107" t="s">
        <v>221</v>
      </c>
      <c r="O12" s="133">
        <v>45289</v>
      </c>
      <c r="P12" s="75" t="s">
        <v>235</v>
      </c>
      <c r="Q12" s="217"/>
      <c r="R12" s="218"/>
      <c r="S12" s="219"/>
      <c r="T12" s="136" t="s">
        <v>1687</v>
      </c>
      <c r="U12" s="136" t="s">
        <v>221</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116.25" customHeight="1">
      <c r="A13" s="103">
        <v>51</v>
      </c>
      <c r="B13" s="104" t="s">
        <v>225</v>
      </c>
      <c r="C13" s="103"/>
      <c r="D13" s="103"/>
      <c r="E13" s="103"/>
      <c r="F13" s="103"/>
      <c r="G13" s="106" t="s">
        <v>102</v>
      </c>
      <c r="H13" s="116"/>
      <c r="I13" s="18" t="s">
        <v>238</v>
      </c>
      <c r="J13" s="104" t="s">
        <v>32</v>
      </c>
      <c r="K13" s="104" t="s">
        <v>32</v>
      </c>
      <c r="L13" s="107" t="s">
        <v>32</v>
      </c>
      <c r="M13" s="133">
        <v>44930</v>
      </c>
      <c r="N13" s="107" t="s">
        <v>221</v>
      </c>
      <c r="O13" s="133">
        <v>45289</v>
      </c>
      <c r="P13" s="75" t="s">
        <v>239</v>
      </c>
      <c r="Q13" s="14">
        <v>50</v>
      </c>
      <c r="R13" s="212">
        <v>1</v>
      </c>
      <c r="S13" s="213">
        <v>50</v>
      </c>
      <c r="T13" s="190" t="s">
        <v>1688</v>
      </c>
      <c r="U13" s="220" t="s">
        <v>1689</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105.75" customHeight="1">
      <c r="A14" s="103">
        <v>63</v>
      </c>
      <c r="B14" s="104" t="s">
        <v>225</v>
      </c>
      <c r="C14" s="103"/>
      <c r="D14" s="103"/>
      <c r="E14" s="103"/>
      <c r="F14" s="103"/>
      <c r="G14" s="106" t="s">
        <v>102</v>
      </c>
      <c r="H14" s="103" t="s">
        <v>90</v>
      </c>
      <c r="I14" s="101" t="s">
        <v>272</v>
      </c>
      <c r="J14" s="104" t="s">
        <v>32</v>
      </c>
      <c r="K14" s="104" t="s">
        <v>32</v>
      </c>
      <c r="L14" s="107" t="s">
        <v>32</v>
      </c>
      <c r="M14" s="133">
        <v>44930</v>
      </c>
      <c r="N14" s="107" t="s">
        <v>221</v>
      </c>
      <c r="O14" s="133">
        <v>45289</v>
      </c>
      <c r="P14" s="75" t="s">
        <v>273</v>
      </c>
      <c r="Q14" s="111">
        <v>50</v>
      </c>
      <c r="R14" s="111">
        <v>1</v>
      </c>
      <c r="S14" s="419">
        <v>50</v>
      </c>
      <c r="T14" s="221" t="s">
        <v>1690</v>
      </c>
      <c r="U14" s="214" t="s">
        <v>1691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120">
      <c r="A15" s="103">
        <v>65</v>
      </c>
      <c r="B15" s="104" t="s">
        <v>225</v>
      </c>
      <c r="C15" s="103"/>
      <c r="D15" s="103"/>
      <c r="E15" s="103"/>
      <c r="F15" s="103"/>
      <c r="G15" s="106" t="s">
        <v>102</v>
      </c>
      <c r="H15" s="103" t="s">
        <v>79</v>
      </c>
      <c r="I15" s="85" t="s">
        <v>279</v>
      </c>
      <c r="J15" s="104" t="s">
        <v>32</v>
      </c>
      <c r="K15" s="104" t="s">
        <v>32</v>
      </c>
      <c r="L15" s="107" t="s">
        <v>32</v>
      </c>
      <c r="M15" s="133">
        <v>44930</v>
      </c>
      <c r="N15" s="107" t="s">
        <v>221</v>
      </c>
      <c r="O15" s="133">
        <v>45289</v>
      </c>
      <c r="P15" s="75" t="s">
        <v>280</v>
      </c>
      <c r="Q15" s="222">
        <v>100</v>
      </c>
      <c r="R15" s="223">
        <v>1</v>
      </c>
      <c r="S15" s="224">
        <v>100</v>
      </c>
      <c r="T15" s="220" t="s">
        <v>1692</v>
      </c>
      <c r="U15" s="220" t="s">
        <v>1012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170" customFormat="1" ht="48">
      <c r="A16" s="103">
        <v>250</v>
      </c>
      <c r="B16" s="157" t="s">
        <v>896</v>
      </c>
      <c r="C16" s="161"/>
      <c r="D16" s="161"/>
      <c r="E16" s="161"/>
      <c r="F16" s="162"/>
      <c r="G16" s="165" t="s">
        <v>102</v>
      </c>
      <c r="H16" s="157"/>
      <c r="I16" s="102" t="s">
        <v>897</v>
      </c>
      <c r="J16" s="166" t="s">
        <v>32</v>
      </c>
      <c r="K16" s="104" t="s">
        <v>32</v>
      </c>
      <c r="L16" s="167" t="s">
        <v>32</v>
      </c>
      <c r="M16" s="138">
        <v>44930</v>
      </c>
      <c r="N16" s="168" t="s">
        <v>32</v>
      </c>
      <c r="O16" s="168">
        <v>45291</v>
      </c>
      <c r="P16" s="75" t="s">
        <v>898</v>
      </c>
      <c r="Q16" s="217"/>
      <c r="R16" s="218"/>
      <c r="S16" s="219"/>
      <c r="T16" s="221" t="s">
        <v>1693</v>
      </c>
      <c r="U16" s="220" t="s">
        <v>1694</v>
      </c>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row>
    <row r="17" spans="1:97" s="19" customFormat="1" ht="216">
      <c r="A17" s="103">
        <v>251</v>
      </c>
      <c r="B17" s="156" t="s">
        <v>896</v>
      </c>
      <c r="C17" s="130"/>
      <c r="D17" s="130"/>
      <c r="E17" s="130"/>
      <c r="F17" s="131"/>
      <c r="G17" s="124" t="s">
        <v>102</v>
      </c>
      <c r="H17" s="119"/>
      <c r="I17" s="18" t="s">
        <v>900</v>
      </c>
      <c r="J17" s="104" t="s">
        <v>32</v>
      </c>
      <c r="K17" s="104" t="s">
        <v>32</v>
      </c>
      <c r="L17" s="107" t="s">
        <v>32</v>
      </c>
      <c r="M17" s="138">
        <v>44930</v>
      </c>
      <c r="N17" s="138" t="s">
        <v>32</v>
      </c>
      <c r="O17" s="138">
        <v>45291</v>
      </c>
      <c r="P17" s="75" t="s">
        <v>901</v>
      </c>
      <c r="Q17" s="14">
        <v>100</v>
      </c>
      <c r="R17" s="212">
        <v>1</v>
      </c>
      <c r="S17" s="213">
        <v>100</v>
      </c>
      <c r="T17" s="220" t="s">
        <v>1695</v>
      </c>
      <c r="U17" s="220" t="s">
        <v>1696</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97" s="19" customFormat="1" ht="186.75" customHeight="1">
      <c r="A18" s="103">
        <v>252</v>
      </c>
      <c r="B18" s="156" t="s">
        <v>896</v>
      </c>
      <c r="C18" s="130"/>
      <c r="D18" s="130"/>
      <c r="E18" s="130"/>
      <c r="F18" s="131"/>
      <c r="G18" s="124" t="s">
        <v>102</v>
      </c>
      <c r="H18" s="119"/>
      <c r="I18" s="18" t="s">
        <v>902</v>
      </c>
      <c r="J18" s="104" t="s">
        <v>32</v>
      </c>
      <c r="K18" s="104" t="s">
        <v>32</v>
      </c>
      <c r="L18" s="107" t="s">
        <v>32</v>
      </c>
      <c r="M18" s="138">
        <v>44930</v>
      </c>
      <c r="N18" s="107" t="s">
        <v>32</v>
      </c>
      <c r="O18" s="138">
        <v>45291</v>
      </c>
      <c r="P18" s="75" t="s">
        <v>903</v>
      </c>
      <c r="Q18" s="14">
        <v>50</v>
      </c>
      <c r="R18" s="212">
        <v>1</v>
      </c>
      <c r="S18" s="213">
        <v>50</v>
      </c>
      <c r="T18" s="190" t="s">
        <v>1697</v>
      </c>
      <c r="U18" s="220" t="s">
        <v>1698</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97" s="19" customFormat="1" ht="144">
      <c r="A19" s="103">
        <v>253</v>
      </c>
      <c r="B19" s="156" t="s">
        <v>896</v>
      </c>
      <c r="C19" s="130"/>
      <c r="D19" s="130"/>
      <c r="E19" s="130"/>
      <c r="F19" s="131"/>
      <c r="G19" s="124" t="s">
        <v>102</v>
      </c>
      <c r="H19" s="104"/>
      <c r="I19" s="18" t="s">
        <v>904</v>
      </c>
      <c r="J19" s="104" t="s">
        <v>32</v>
      </c>
      <c r="K19" s="104" t="s">
        <v>32</v>
      </c>
      <c r="L19" s="107" t="s">
        <v>32</v>
      </c>
      <c r="M19" s="138">
        <v>44930</v>
      </c>
      <c r="N19" s="107" t="s">
        <v>32</v>
      </c>
      <c r="O19" s="138">
        <v>45291</v>
      </c>
      <c r="P19" s="75" t="s">
        <v>905</v>
      </c>
      <c r="Q19" s="14">
        <v>50</v>
      </c>
      <c r="R19" s="212">
        <v>1</v>
      </c>
      <c r="S19" s="213">
        <v>50</v>
      </c>
      <c r="T19" s="221" t="s">
        <v>1699</v>
      </c>
      <c r="U19" s="220" t="s">
        <v>1700</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97" s="13" customFormat="1" ht="111" customHeight="1">
      <c r="A20" s="103">
        <v>278</v>
      </c>
      <c r="B20" s="104" t="s">
        <v>896</v>
      </c>
      <c r="C20" s="130"/>
      <c r="D20" s="130"/>
      <c r="E20" s="130"/>
      <c r="F20" s="131"/>
      <c r="G20" s="106" t="s">
        <v>58</v>
      </c>
      <c r="H20" s="132"/>
      <c r="I20" s="18" t="s">
        <v>998</v>
      </c>
      <c r="J20" s="104" t="s">
        <v>32</v>
      </c>
      <c r="K20" s="104" t="s">
        <v>32</v>
      </c>
      <c r="L20" s="107" t="s">
        <v>32</v>
      </c>
      <c r="M20" s="133">
        <v>44930</v>
      </c>
      <c r="N20" s="107" t="s">
        <v>32</v>
      </c>
      <c r="O20" s="133">
        <v>45291</v>
      </c>
      <c r="P20" s="136" t="s">
        <v>999</v>
      </c>
      <c r="Q20" s="14">
        <v>100</v>
      </c>
      <c r="R20" s="212">
        <v>1</v>
      </c>
      <c r="S20" s="213">
        <v>100</v>
      </c>
      <c r="T20" s="220" t="s">
        <v>1000</v>
      </c>
      <c r="U20" s="220" t="s">
        <v>1001</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row>
    <row r="21" spans="1:97" s="13" customFormat="1" ht="105" customHeight="1">
      <c r="A21" s="103">
        <v>279</v>
      </c>
      <c r="B21" s="104" t="s">
        <v>896</v>
      </c>
      <c r="C21" s="130"/>
      <c r="D21" s="130"/>
      <c r="E21" s="130"/>
      <c r="F21" s="131"/>
      <c r="G21" s="106" t="s">
        <v>58</v>
      </c>
      <c r="H21" s="132"/>
      <c r="I21" s="18" t="s">
        <v>1002</v>
      </c>
      <c r="J21" s="104" t="s">
        <v>32</v>
      </c>
      <c r="K21" s="104" t="s">
        <v>32</v>
      </c>
      <c r="L21" s="107" t="s">
        <v>32</v>
      </c>
      <c r="M21" s="133">
        <v>44930</v>
      </c>
      <c r="N21" s="107" t="s">
        <v>32</v>
      </c>
      <c r="O21" s="133">
        <v>45291</v>
      </c>
      <c r="P21" s="136" t="s">
        <v>1003</v>
      </c>
      <c r="Q21" s="14">
        <v>100</v>
      </c>
      <c r="R21" s="212">
        <v>1</v>
      </c>
      <c r="S21" s="213">
        <v>100</v>
      </c>
      <c r="T21" s="228" t="s">
        <v>1004</v>
      </c>
      <c r="U21" s="220" t="s">
        <v>1005</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row>
    <row r="22" spans="1:97" s="13" customFormat="1" ht="98.25" customHeight="1">
      <c r="A22" s="103">
        <v>280</v>
      </c>
      <c r="B22" s="104" t="s">
        <v>896</v>
      </c>
      <c r="C22" s="130"/>
      <c r="D22" s="130"/>
      <c r="E22" s="130"/>
      <c r="F22" s="131"/>
      <c r="G22" s="106" t="s">
        <v>58</v>
      </c>
      <c r="H22" s="132"/>
      <c r="I22" s="18" t="s">
        <v>1006</v>
      </c>
      <c r="J22" s="104" t="s">
        <v>32</v>
      </c>
      <c r="K22" s="104" t="s">
        <v>32</v>
      </c>
      <c r="L22" s="107" t="s">
        <v>32</v>
      </c>
      <c r="M22" s="133">
        <v>44930</v>
      </c>
      <c r="N22" s="107" t="s">
        <v>32</v>
      </c>
      <c r="O22" s="133">
        <v>45291</v>
      </c>
      <c r="P22" s="136" t="s">
        <v>1007</v>
      </c>
      <c r="Q22" s="14">
        <v>100</v>
      </c>
      <c r="R22" s="212">
        <v>1</v>
      </c>
      <c r="S22" s="213">
        <v>100</v>
      </c>
      <c r="T22" s="190" t="s">
        <v>1701</v>
      </c>
      <c r="U22" s="209" t="s">
        <v>62</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row>
    <row r="23" spans="1:97" s="13" customFormat="1" ht="120">
      <c r="A23" s="103">
        <v>281</v>
      </c>
      <c r="B23" s="104" t="s">
        <v>896</v>
      </c>
      <c r="C23" s="130"/>
      <c r="D23" s="130"/>
      <c r="E23" s="130"/>
      <c r="F23" s="131"/>
      <c r="G23" s="106" t="s">
        <v>58</v>
      </c>
      <c r="H23" s="132"/>
      <c r="I23" s="18" t="s">
        <v>1009</v>
      </c>
      <c r="J23" s="104" t="s">
        <v>32</v>
      </c>
      <c r="K23" s="104" t="s">
        <v>32</v>
      </c>
      <c r="L23" s="107" t="s">
        <v>32</v>
      </c>
      <c r="M23" s="133">
        <v>44930</v>
      </c>
      <c r="N23" s="107" t="s">
        <v>32</v>
      </c>
      <c r="O23" s="133">
        <v>45291</v>
      </c>
      <c r="P23" s="136" t="s">
        <v>1010</v>
      </c>
      <c r="Q23" s="14">
        <v>100</v>
      </c>
      <c r="R23" s="212">
        <v>1</v>
      </c>
      <c r="S23" s="213">
        <v>100</v>
      </c>
      <c r="T23" s="220" t="s">
        <v>1011</v>
      </c>
      <c r="U23" s="220" t="s">
        <v>1012</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row>
    <row r="24" spans="1:97" s="13" customFormat="1" ht="72">
      <c r="A24" s="103">
        <v>282</v>
      </c>
      <c r="B24" s="104" t="s">
        <v>896</v>
      </c>
      <c r="C24" s="130"/>
      <c r="D24" s="130"/>
      <c r="E24" s="130"/>
      <c r="F24" s="131"/>
      <c r="G24" s="106" t="s">
        <v>58</v>
      </c>
      <c r="H24" s="132"/>
      <c r="I24" s="18" t="s">
        <v>1013</v>
      </c>
      <c r="J24" s="104" t="s">
        <v>32</v>
      </c>
      <c r="K24" s="104" t="s">
        <v>32</v>
      </c>
      <c r="L24" s="107" t="s">
        <v>32</v>
      </c>
      <c r="M24" s="133">
        <v>44931</v>
      </c>
      <c r="N24" s="107" t="s">
        <v>32</v>
      </c>
      <c r="O24" s="133">
        <v>45107</v>
      </c>
      <c r="P24" s="136" t="s">
        <v>1014</v>
      </c>
      <c r="Q24" s="225">
        <v>90</v>
      </c>
      <c r="R24" s="226">
        <v>1</v>
      </c>
      <c r="S24" s="227">
        <v>90</v>
      </c>
      <c r="T24" s="214" t="s">
        <v>1015</v>
      </c>
      <c r="U24" s="209" t="s">
        <v>1016</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row>
    <row r="25" spans="1:97" ht="76.5" customHeight="1">
      <c r="C25"/>
      <c r="D25"/>
      <c r="E25"/>
      <c r="F25"/>
      <c r="G25"/>
      <c r="H25"/>
      <c r="I25"/>
      <c r="J25"/>
      <c r="P25" s="455" t="s">
        <v>1184</v>
      </c>
      <c r="Q25" s="455"/>
      <c r="R25" s="455"/>
      <c r="S25" s="90">
        <f>AVERAGE(S7:S24)</f>
        <v>78.125</v>
      </c>
      <c r="T25" s="460" t="s">
        <v>1702</v>
      </c>
      <c r="U25" s="460"/>
    </row>
    <row r="26" spans="1:97">
      <c r="C26"/>
      <c r="D26"/>
      <c r="E26"/>
      <c r="F26"/>
      <c r="G26"/>
      <c r="H26"/>
      <c r="I26"/>
      <c r="J26"/>
    </row>
    <row r="27" spans="1:97">
      <c r="C27"/>
      <c r="D27"/>
      <c r="E27"/>
      <c r="F27"/>
      <c r="G27"/>
      <c r="H27"/>
      <c r="I27"/>
      <c r="J27"/>
    </row>
    <row r="28" spans="1:97">
      <c r="C28"/>
      <c r="D28"/>
      <c r="E28"/>
      <c r="F28"/>
      <c r="G28"/>
      <c r="H28"/>
      <c r="I28"/>
      <c r="J28"/>
    </row>
    <row r="29" spans="1:97">
      <c r="C29"/>
      <c r="D29"/>
      <c r="E29"/>
      <c r="F29"/>
      <c r="G29"/>
      <c r="H29"/>
      <c r="I29"/>
      <c r="J29"/>
    </row>
    <row r="30" spans="1:97">
      <c r="C30"/>
      <c r="D30"/>
      <c r="E30"/>
      <c r="F30"/>
      <c r="G30"/>
      <c r="H30"/>
      <c r="I30"/>
      <c r="J30"/>
    </row>
    <row r="31" spans="1:97">
      <c r="C31"/>
      <c r="D31"/>
      <c r="E31"/>
      <c r="F31"/>
      <c r="G31"/>
      <c r="H31"/>
      <c r="I31"/>
      <c r="J31"/>
    </row>
    <row r="32" spans="1:97">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4:BM25" xr:uid="{00000000-0009-0000-0000-00001E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K4:K6"/>
    <mergeCell ref="A1:F1"/>
    <mergeCell ref="A2:F2"/>
    <mergeCell ref="G1:T2"/>
    <mergeCell ref="P4:P6"/>
    <mergeCell ref="Q4:U4"/>
    <mergeCell ref="O5:O6"/>
    <mergeCell ref="Q5:S5"/>
    <mergeCell ref="U5:U6"/>
    <mergeCell ref="T5:T6"/>
    <mergeCell ref="U1:U2"/>
    <mergeCell ref="A3:U3"/>
    <mergeCell ref="L4:L6"/>
    <mergeCell ref="P25:R25"/>
    <mergeCell ref="T25:U25"/>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'https://cgmgov-my.sharepoint.com/Users/Gserrano/OneDrive - Contraloria General de Medellin/[PlandeAccionInstitucional2023 junio30.xlsx]Lista desplegable'!#REF!</xm:f>
          </x14:formula1>
          <xm:sqref>B11:B15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V3717"/>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5703125" style="1" customWidth="1"/>
    <col min="17" max="17" width="13.28515625" style="1" customWidth="1"/>
    <col min="18" max="18" width="12.5703125" style="1" customWidth="1"/>
    <col min="19" max="19" width="13" style="1" customWidth="1"/>
    <col min="20" max="21" width="27.425781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8">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110">
        <v>50</v>
      </c>
      <c r="R7" s="111">
        <v>1</v>
      </c>
      <c r="S7" s="186">
        <v>50</v>
      </c>
      <c r="T7" s="113" t="s">
        <v>1703</v>
      </c>
      <c r="U7" s="113" t="s">
        <v>1704</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26</v>
      </c>
      <c r="B8" s="104" t="s">
        <v>28</v>
      </c>
      <c r="C8" s="105">
        <v>2</v>
      </c>
      <c r="D8" s="105">
        <v>4</v>
      </c>
      <c r="E8" s="105">
        <v>8</v>
      </c>
      <c r="F8" s="105">
        <v>26</v>
      </c>
      <c r="G8" s="106" t="s">
        <v>136</v>
      </c>
      <c r="H8" s="116"/>
      <c r="I8" s="18" t="s">
        <v>137</v>
      </c>
      <c r="J8" s="107" t="s">
        <v>32</v>
      </c>
      <c r="K8" s="107" t="s">
        <v>32</v>
      </c>
      <c r="L8" s="107" t="s">
        <v>32</v>
      </c>
      <c r="M8" s="108">
        <v>45108</v>
      </c>
      <c r="N8" s="107" t="s">
        <v>32</v>
      </c>
      <c r="O8" s="108">
        <v>45199</v>
      </c>
      <c r="P8" s="109" t="s">
        <v>138</v>
      </c>
      <c r="Q8" s="217"/>
      <c r="R8" s="218"/>
      <c r="S8" s="241"/>
      <c r="T8" s="113" t="s">
        <v>139</v>
      </c>
      <c r="U8" s="113"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44">
      <c r="A9" s="103">
        <v>30</v>
      </c>
      <c r="B9" s="104" t="s">
        <v>28</v>
      </c>
      <c r="C9" s="103">
        <v>2</v>
      </c>
      <c r="D9" s="103">
        <v>4</v>
      </c>
      <c r="E9" s="103">
        <v>8</v>
      </c>
      <c r="F9" s="117">
        <v>30</v>
      </c>
      <c r="G9" s="106" t="s">
        <v>136</v>
      </c>
      <c r="H9" s="116"/>
      <c r="I9" s="125" t="s">
        <v>153</v>
      </c>
      <c r="J9" s="107" t="s">
        <v>32</v>
      </c>
      <c r="K9" s="107" t="s">
        <v>32</v>
      </c>
      <c r="L9" s="107" t="s">
        <v>32</v>
      </c>
      <c r="M9" s="108">
        <v>44928</v>
      </c>
      <c r="N9" s="107" t="s">
        <v>32</v>
      </c>
      <c r="O9" s="108">
        <v>45291</v>
      </c>
      <c r="P9" s="109" t="s">
        <v>154</v>
      </c>
      <c r="Q9" s="110">
        <v>85</v>
      </c>
      <c r="R9" s="111">
        <v>1</v>
      </c>
      <c r="S9" s="186">
        <v>85</v>
      </c>
      <c r="T9" s="113" t="s">
        <v>155</v>
      </c>
      <c r="U9" s="113" t="s">
        <v>156</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144">
      <c r="A10" s="103">
        <v>31</v>
      </c>
      <c r="B10" s="104" t="s">
        <v>28</v>
      </c>
      <c r="C10" s="103">
        <v>2</v>
      </c>
      <c r="D10" s="103">
        <v>4</v>
      </c>
      <c r="E10" s="103">
        <v>8</v>
      </c>
      <c r="F10" s="117">
        <v>30</v>
      </c>
      <c r="G10" s="106" t="s">
        <v>136</v>
      </c>
      <c r="H10" s="116"/>
      <c r="I10" s="125" t="s">
        <v>153</v>
      </c>
      <c r="J10" s="107" t="s">
        <v>32</v>
      </c>
      <c r="K10" s="107" t="s">
        <v>32</v>
      </c>
      <c r="L10" s="107" t="s">
        <v>32</v>
      </c>
      <c r="M10" s="108">
        <v>44928</v>
      </c>
      <c r="N10" s="107" t="s">
        <v>32</v>
      </c>
      <c r="O10" s="108">
        <v>45291</v>
      </c>
      <c r="P10" s="109" t="s">
        <v>157</v>
      </c>
      <c r="Q10" s="110">
        <v>30</v>
      </c>
      <c r="R10" s="111">
        <v>1</v>
      </c>
      <c r="S10" s="186">
        <v>30</v>
      </c>
      <c r="T10" s="113" t="s">
        <v>158</v>
      </c>
      <c r="U10" s="113" t="s">
        <v>159</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75" customHeight="1">
      <c r="A11" s="103">
        <v>46</v>
      </c>
      <c r="B11" s="104" t="s">
        <v>218</v>
      </c>
      <c r="C11" s="130"/>
      <c r="D11" s="130"/>
      <c r="E11" s="130"/>
      <c r="F11" s="131"/>
      <c r="G11" s="106" t="s">
        <v>219</v>
      </c>
      <c r="H11" s="132"/>
      <c r="I11" s="18" t="s">
        <v>220</v>
      </c>
      <c r="J11" s="104" t="s">
        <v>32</v>
      </c>
      <c r="K11" s="104" t="s">
        <v>32</v>
      </c>
      <c r="L11" s="107" t="s">
        <v>32</v>
      </c>
      <c r="M11" s="133">
        <v>44928</v>
      </c>
      <c r="N11" s="107" t="s">
        <v>221</v>
      </c>
      <c r="O11" s="133">
        <v>45291</v>
      </c>
      <c r="P11" s="75" t="s">
        <v>222</v>
      </c>
      <c r="Q11" s="110">
        <v>60</v>
      </c>
      <c r="R11" s="111">
        <v>1</v>
      </c>
      <c r="S11" s="186">
        <v>60</v>
      </c>
      <c r="T11" s="134" t="s">
        <v>1705</v>
      </c>
      <c r="U11" s="134" t="s">
        <v>1706</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84">
      <c r="A12" s="103">
        <v>47</v>
      </c>
      <c r="B12" s="104" t="s">
        <v>225</v>
      </c>
      <c r="C12" s="130"/>
      <c r="D12" s="130"/>
      <c r="E12" s="130"/>
      <c r="F12" s="135"/>
      <c r="G12" s="106" t="s">
        <v>136</v>
      </c>
      <c r="H12" s="103"/>
      <c r="I12" s="18" t="s">
        <v>226</v>
      </c>
      <c r="J12" s="104" t="s">
        <v>32</v>
      </c>
      <c r="K12" s="104" t="s">
        <v>32</v>
      </c>
      <c r="L12" s="107" t="s">
        <v>32</v>
      </c>
      <c r="M12" s="133">
        <v>45006</v>
      </c>
      <c r="N12" s="107" t="s">
        <v>221</v>
      </c>
      <c r="O12" s="133">
        <v>45077</v>
      </c>
      <c r="P12" s="75" t="s">
        <v>227</v>
      </c>
      <c r="Q12" s="110">
        <v>100</v>
      </c>
      <c r="R12" s="111">
        <v>1</v>
      </c>
      <c r="S12" s="186">
        <v>100</v>
      </c>
      <c r="T12" s="136" t="s">
        <v>228</v>
      </c>
      <c r="U12" s="136" t="s">
        <v>229</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132">
      <c r="A13" s="103">
        <v>48</v>
      </c>
      <c r="B13" s="104" t="s">
        <v>225</v>
      </c>
      <c r="C13" s="103"/>
      <c r="D13" s="103"/>
      <c r="E13" s="103"/>
      <c r="F13" s="103"/>
      <c r="G13" s="106" t="s">
        <v>136</v>
      </c>
      <c r="H13" s="104" t="s">
        <v>90</v>
      </c>
      <c r="I13" s="18" t="s">
        <v>230</v>
      </c>
      <c r="J13" s="104" t="s">
        <v>32</v>
      </c>
      <c r="K13" s="104" t="s">
        <v>32</v>
      </c>
      <c r="L13" s="107" t="s">
        <v>32</v>
      </c>
      <c r="M13" s="133">
        <v>45077</v>
      </c>
      <c r="N13" s="107" t="s">
        <v>221</v>
      </c>
      <c r="O13" s="133">
        <v>45289</v>
      </c>
      <c r="P13" s="75" t="s">
        <v>231</v>
      </c>
      <c r="Q13" s="110">
        <v>40</v>
      </c>
      <c r="R13" s="111">
        <v>1</v>
      </c>
      <c r="S13" s="186">
        <v>40</v>
      </c>
      <c r="T13" s="136" t="s">
        <v>232</v>
      </c>
      <c r="U13" s="136" t="s">
        <v>233</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36">
      <c r="A14" s="103">
        <v>49</v>
      </c>
      <c r="B14" s="104" t="s">
        <v>225</v>
      </c>
      <c r="C14" s="103"/>
      <c r="D14" s="103"/>
      <c r="E14" s="103"/>
      <c r="F14" s="103"/>
      <c r="G14" s="106" t="s">
        <v>102</v>
      </c>
      <c r="H14" s="103" t="s">
        <v>136</v>
      </c>
      <c r="I14" s="18" t="s">
        <v>234</v>
      </c>
      <c r="J14" s="104" t="s">
        <v>32</v>
      </c>
      <c r="K14" s="104" t="s">
        <v>32</v>
      </c>
      <c r="L14" s="107" t="s">
        <v>32</v>
      </c>
      <c r="M14" s="133">
        <v>45108</v>
      </c>
      <c r="N14" s="107" t="s">
        <v>221</v>
      </c>
      <c r="O14" s="133">
        <v>45289</v>
      </c>
      <c r="P14" s="75" t="s">
        <v>235</v>
      </c>
      <c r="Q14" s="217"/>
      <c r="R14" s="218"/>
      <c r="S14" s="219"/>
      <c r="T14" s="136" t="s">
        <v>139</v>
      </c>
      <c r="U14" s="136" t="s">
        <v>140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84">
      <c r="A15" s="103">
        <v>50</v>
      </c>
      <c r="B15" s="104" t="s">
        <v>225</v>
      </c>
      <c r="C15" s="103"/>
      <c r="D15" s="103"/>
      <c r="E15" s="103"/>
      <c r="F15" s="103"/>
      <c r="G15" s="106" t="s">
        <v>136</v>
      </c>
      <c r="H15" s="103" t="s">
        <v>102</v>
      </c>
      <c r="I15" s="18" t="s">
        <v>236</v>
      </c>
      <c r="J15" s="104" t="s">
        <v>32</v>
      </c>
      <c r="K15" s="104" t="s">
        <v>32</v>
      </c>
      <c r="L15" s="107" t="s">
        <v>32</v>
      </c>
      <c r="M15" s="133">
        <v>45245</v>
      </c>
      <c r="N15" s="107" t="s">
        <v>221</v>
      </c>
      <c r="O15" s="133">
        <v>45280</v>
      </c>
      <c r="P15" s="75" t="s">
        <v>237</v>
      </c>
      <c r="Q15" s="217"/>
      <c r="R15" s="218"/>
      <c r="S15" s="219"/>
      <c r="T15" s="136" t="s">
        <v>139</v>
      </c>
      <c r="U15" s="136" t="s">
        <v>140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108">
      <c r="A16" s="103">
        <v>51</v>
      </c>
      <c r="B16" s="104" t="s">
        <v>225</v>
      </c>
      <c r="C16" s="103"/>
      <c r="D16" s="103"/>
      <c r="E16" s="103"/>
      <c r="F16" s="103"/>
      <c r="G16" s="106" t="s">
        <v>102</v>
      </c>
      <c r="H16" s="116"/>
      <c r="I16" s="18" t="s">
        <v>238</v>
      </c>
      <c r="J16" s="104" t="s">
        <v>32</v>
      </c>
      <c r="K16" s="104" t="s">
        <v>32</v>
      </c>
      <c r="L16" s="107" t="s">
        <v>32</v>
      </c>
      <c r="M16" s="133">
        <v>44930</v>
      </c>
      <c r="N16" s="107" t="s">
        <v>221</v>
      </c>
      <c r="O16" s="133">
        <v>45289</v>
      </c>
      <c r="P16" s="75" t="s">
        <v>239</v>
      </c>
      <c r="Q16" s="110">
        <v>50</v>
      </c>
      <c r="R16" s="111">
        <v>1</v>
      </c>
      <c r="S16" s="186">
        <v>50</v>
      </c>
      <c r="T16" s="136" t="s">
        <v>1707</v>
      </c>
      <c r="U16" s="136" t="s">
        <v>1708</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5" s="52" customFormat="1" ht="72">
      <c r="A17" s="103">
        <v>63</v>
      </c>
      <c r="B17" s="104" t="s">
        <v>225</v>
      </c>
      <c r="C17" s="103"/>
      <c r="D17" s="103"/>
      <c r="E17" s="103"/>
      <c r="F17" s="103"/>
      <c r="G17" s="106" t="s">
        <v>102</v>
      </c>
      <c r="H17" s="103" t="s">
        <v>90</v>
      </c>
      <c r="I17" s="101" t="s">
        <v>272</v>
      </c>
      <c r="J17" s="104" t="s">
        <v>32</v>
      </c>
      <c r="K17" s="104" t="s">
        <v>32</v>
      </c>
      <c r="L17" s="107" t="s">
        <v>32</v>
      </c>
      <c r="M17" s="133">
        <v>44930</v>
      </c>
      <c r="N17" s="107" t="s">
        <v>221</v>
      </c>
      <c r="O17" s="133">
        <v>45289</v>
      </c>
      <c r="P17" s="75" t="s">
        <v>273</v>
      </c>
      <c r="Q17" s="110">
        <v>50</v>
      </c>
      <c r="R17" s="111">
        <v>1</v>
      </c>
      <c r="S17" s="186">
        <v>50</v>
      </c>
      <c r="T17" s="136" t="s">
        <v>1709</v>
      </c>
      <c r="U17" s="136" t="s">
        <v>1710</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5" s="52" customFormat="1" ht="96">
      <c r="A18" s="103">
        <v>65</v>
      </c>
      <c r="B18" s="104" t="s">
        <v>225</v>
      </c>
      <c r="C18" s="103"/>
      <c r="D18" s="103"/>
      <c r="E18" s="103"/>
      <c r="F18" s="103"/>
      <c r="G18" s="106" t="s">
        <v>102</v>
      </c>
      <c r="H18" s="103" t="s">
        <v>79</v>
      </c>
      <c r="I18" s="85" t="s">
        <v>279</v>
      </c>
      <c r="J18" s="104" t="s">
        <v>32</v>
      </c>
      <c r="K18" s="104" t="s">
        <v>32</v>
      </c>
      <c r="L18" s="107" t="s">
        <v>32</v>
      </c>
      <c r="M18" s="133">
        <v>44930</v>
      </c>
      <c r="N18" s="107" t="s">
        <v>221</v>
      </c>
      <c r="O18" s="133">
        <v>45289</v>
      </c>
      <c r="P18" s="75" t="s">
        <v>280</v>
      </c>
      <c r="Q18" s="110">
        <v>100</v>
      </c>
      <c r="R18" s="111">
        <v>1</v>
      </c>
      <c r="S18" s="186">
        <v>100</v>
      </c>
      <c r="T18" s="136" t="s">
        <v>1711</v>
      </c>
      <c r="U18" s="136" t="s">
        <v>1712</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95" s="52" customFormat="1" ht="60">
      <c r="A19" s="103">
        <v>75</v>
      </c>
      <c r="B19" s="104" t="s">
        <v>225</v>
      </c>
      <c r="C19" s="103"/>
      <c r="D19" s="103"/>
      <c r="E19" s="103"/>
      <c r="F19" s="103"/>
      <c r="G19" s="204" t="s">
        <v>136</v>
      </c>
      <c r="H19" s="103"/>
      <c r="I19" s="205" t="s">
        <v>1713</v>
      </c>
      <c r="J19" s="104" t="s">
        <v>32</v>
      </c>
      <c r="K19" s="104" t="s">
        <v>32</v>
      </c>
      <c r="L19" s="107" t="s">
        <v>32</v>
      </c>
      <c r="M19" s="133">
        <v>45036</v>
      </c>
      <c r="N19" s="210" t="s">
        <v>221</v>
      </c>
      <c r="O19" s="360">
        <v>45100</v>
      </c>
      <c r="P19" s="75" t="s">
        <v>313</v>
      </c>
      <c r="Q19" s="110">
        <v>100</v>
      </c>
      <c r="R19" s="111">
        <v>1</v>
      </c>
      <c r="S19" s="186">
        <v>100</v>
      </c>
      <c r="T19" s="113" t="s">
        <v>1714</v>
      </c>
      <c r="U19" s="113" t="s">
        <v>315</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95" s="52" customFormat="1" ht="72">
      <c r="A20" s="103">
        <v>76</v>
      </c>
      <c r="B20" s="104" t="s">
        <v>225</v>
      </c>
      <c r="C20" s="103"/>
      <c r="D20" s="103"/>
      <c r="E20" s="103"/>
      <c r="F20" s="103"/>
      <c r="G20" s="204" t="s">
        <v>136</v>
      </c>
      <c r="H20" s="103"/>
      <c r="I20" s="205" t="s">
        <v>316</v>
      </c>
      <c r="J20" s="104" t="s">
        <v>32</v>
      </c>
      <c r="K20" s="104" t="s">
        <v>32</v>
      </c>
      <c r="L20" s="107" t="s">
        <v>32</v>
      </c>
      <c r="M20" s="361">
        <v>45036</v>
      </c>
      <c r="N20" s="362" t="s">
        <v>221</v>
      </c>
      <c r="O20" s="363">
        <v>45100</v>
      </c>
      <c r="P20" s="75" t="s">
        <v>317</v>
      </c>
      <c r="Q20" s="110">
        <v>100</v>
      </c>
      <c r="R20" s="111">
        <v>1</v>
      </c>
      <c r="S20" s="186">
        <v>100</v>
      </c>
      <c r="T20" s="113" t="s">
        <v>318</v>
      </c>
      <c r="U20" s="113" t="s">
        <v>319</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95" s="52" customFormat="1" ht="120">
      <c r="A21" s="103">
        <v>77</v>
      </c>
      <c r="B21" s="104" t="s">
        <v>225</v>
      </c>
      <c r="C21" s="103"/>
      <c r="D21" s="103"/>
      <c r="E21" s="103"/>
      <c r="F21" s="103"/>
      <c r="G21" s="204" t="s">
        <v>136</v>
      </c>
      <c r="H21" s="103"/>
      <c r="I21" s="205" t="s">
        <v>320</v>
      </c>
      <c r="J21" s="104" t="s">
        <v>32</v>
      </c>
      <c r="K21" s="104" t="s">
        <v>32</v>
      </c>
      <c r="L21" s="107" t="s">
        <v>32</v>
      </c>
      <c r="M21" s="361">
        <v>45036</v>
      </c>
      <c r="N21" s="362" t="s">
        <v>221</v>
      </c>
      <c r="O21" s="363">
        <v>45138</v>
      </c>
      <c r="P21" s="75" t="s">
        <v>1715</v>
      </c>
      <c r="Q21" s="110">
        <v>80</v>
      </c>
      <c r="R21" s="111">
        <v>1</v>
      </c>
      <c r="S21" s="186">
        <v>80</v>
      </c>
      <c r="T21" s="113" t="s">
        <v>322</v>
      </c>
      <c r="U21" s="113" t="s">
        <v>323</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95" s="52" customFormat="1" ht="84">
      <c r="A22" s="103">
        <v>78</v>
      </c>
      <c r="B22" s="104" t="s">
        <v>225</v>
      </c>
      <c r="C22" s="103"/>
      <c r="D22" s="103"/>
      <c r="E22" s="103"/>
      <c r="F22" s="103"/>
      <c r="G22" s="204" t="s">
        <v>136</v>
      </c>
      <c r="H22" s="103"/>
      <c r="I22" s="205" t="s">
        <v>324</v>
      </c>
      <c r="J22" s="104" t="s">
        <v>32</v>
      </c>
      <c r="K22" s="104" t="s">
        <v>32</v>
      </c>
      <c r="L22" s="107" t="s">
        <v>32</v>
      </c>
      <c r="M22" s="361">
        <v>45036</v>
      </c>
      <c r="N22" s="362" t="s">
        <v>221</v>
      </c>
      <c r="O22" s="363">
        <v>45100</v>
      </c>
      <c r="P22" s="75" t="s">
        <v>325</v>
      </c>
      <c r="Q22" s="110">
        <v>100</v>
      </c>
      <c r="R22" s="111">
        <v>1</v>
      </c>
      <c r="S22" s="186">
        <v>100</v>
      </c>
      <c r="T22" s="113" t="s">
        <v>326</v>
      </c>
      <c r="U22" s="113" t="s">
        <v>327</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1:95" s="52" customFormat="1" ht="72">
      <c r="A23" s="103">
        <v>79</v>
      </c>
      <c r="B23" s="104" t="s">
        <v>225</v>
      </c>
      <c r="C23" s="103"/>
      <c r="D23" s="103"/>
      <c r="E23" s="103"/>
      <c r="F23" s="103"/>
      <c r="G23" s="204" t="s">
        <v>136</v>
      </c>
      <c r="H23" s="103"/>
      <c r="I23" s="205" t="s">
        <v>328</v>
      </c>
      <c r="J23" s="104" t="s">
        <v>32</v>
      </c>
      <c r="K23" s="104" t="s">
        <v>32</v>
      </c>
      <c r="L23" s="107" t="s">
        <v>32</v>
      </c>
      <c r="M23" s="361">
        <v>45036</v>
      </c>
      <c r="N23" s="362" t="s">
        <v>221</v>
      </c>
      <c r="O23" s="363">
        <v>45138</v>
      </c>
      <c r="P23" s="75" t="s">
        <v>329</v>
      </c>
      <c r="Q23" s="110">
        <v>80</v>
      </c>
      <c r="R23" s="111">
        <v>1</v>
      </c>
      <c r="S23" s="186">
        <v>80</v>
      </c>
      <c r="T23" s="113" t="s">
        <v>1716</v>
      </c>
      <c r="U23" s="113" t="s">
        <v>331</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1:95" s="52" customFormat="1" ht="120">
      <c r="A24" s="103">
        <v>80</v>
      </c>
      <c r="B24" s="104" t="s">
        <v>225</v>
      </c>
      <c r="C24" s="103"/>
      <c r="D24" s="103"/>
      <c r="E24" s="103"/>
      <c r="F24" s="103"/>
      <c r="G24" s="204" t="s">
        <v>136</v>
      </c>
      <c r="H24" s="103"/>
      <c r="I24" s="205" t="s">
        <v>1717</v>
      </c>
      <c r="J24" s="104" t="s">
        <v>32</v>
      </c>
      <c r="K24" s="104" t="s">
        <v>32</v>
      </c>
      <c r="L24" s="107" t="s">
        <v>32</v>
      </c>
      <c r="M24" s="361">
        <v>45036</v>
      </c>
      <c r="N24" s="362" t="s">
        <v>221</v>
      </c>
      <c r="O24" s="363">
        <v>45100</v>
      </c>
      <c r="P24" s="75" t="s">
        <v>333</v>
      </c>
      <c r="Q24" s="110">
        <v>100</v>
      </c>
      <c r="R24" s="111">
        <v>1</v>
      </c>
      <c r="S24" s="186">
        <v>100</v>
      </c>
      <c r="T24" s="113" t="s">
        <v>1718</v>
      </c>
      <c r="U24" s="113" t="s">
        <v>335</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1:95" s="13" customFormat="1" ht="72">
      <c r="A25" s="103">
        <v>81</v>
      </c>
      <c r="B25" s="104" t="s">
        <v>225</v>
      </c>
      <c r="C25" s="137"/>
      <c r="D25" s="137"/>
      <c r="E25" s="137"/>
      <c r="F25" s="119"/>
      <c r="G25" s="204" t="s">
        <v>136</v>
      </c>
      <c r="H25" s="104"/>
      <c r="I25" s="205" t="s">
        <v>336</v>
      </c>
      <c r="J25" s="104" t="s">
        <v>32</v>
      </c>
      <c r="K25" s="104" t="s">
        <v>32</v>
      </c>
      <c r="L25" s="107" t="s">
        <v>32</v>
      </c>
      <c r="M25" s="361">
        <v>45036</v>
      </c>
      <c r="N25" s="362" t="s">
        <v>32</v>
      </c>
      <c r="O25" s="363">
        <v>45198</v>
      </c>
      <c r="P25" s="75" t="s">
        <v>337</v>
      </c>
      <c r="Q25" s="217"/>
      <c r="R25" s="218"/>
      <c r="S25" s="219"/>
      <c r="T25" s="113" t="s">
        <v>338</v>
      </c>
      <c r="U25" s="113" t="s">
        <v>140</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row>
    <row r="26" spans="1:95" s="170" customFormat="1" ht="48">
      <c r="A26" s="103">
        <v>250</v>
      </c>
      <c r="B26" s="157" t="s">
        <v>896</v>
      </c>
      <c r="C26" s="161"/>
      <c r="D26" s="161"/>
      <c r="E26" s="161"/>
      <c r="F26" s="162"/>
      <c r="G26" s="165" t="s">
        <v>102</v>
      </c>
      <c r="H26" s="157"/>
      <c r="I26" s="102" t="s">
        <v>897</v>
      </c>
      <c r="J26" s="166" t="s">
        <v>32</v>
      </c>
      <c r="K26" s="104" t="s">
        <v>32</v>
      </c>
      <c r="L26" s="167" t="s">
        <v>32</v>
      </c>
      <c r="M26" s="138">
        <v>44930</v>
      </c>
      <c r="N26" s="168" t="s">
        <v>32</v>
      </c>
      <c r="O26" s="168">
        <v>45291</v>
      </c>
      <c r="P26" s="75" t="s">
        <v>898</v>
      </c>
      <c r="Q26" s="217"/>
      <c r="R26" s="218"/>
      <c r="S26" s="219"/>
      <c r="T26" s="136" t="s">
        <v>1719</v>
      </c>
      <c r="U26" s="136" t="s">
        <v>1323</v>
      </c>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row>
    <row r="27" spans="1:95" s="19" customFormat="1" ht="98.25" customHeight="1">
      <c r="A27" s="103">
        <v>251</v>
      </c>
      <c r="B27" s="156" t="s">
        <v>896</v>
      </c>
      <c r="C27" s="130"/>
      <c r="D27" s="130"/>
      <c r="E27" s="130"/>
      <c r="F27" s="131"/>
      <c r="G27" s="124" t="s">
        <v>102</v>
      </c>
      <c r="H27" s="119"/>
      <c r="I27" s="18" t="s">
        <v>900</v>
      </c>
      <c r="J27" s="104" t="s">
        <v>32</v>
      </c>
      <c r="K27" s="104" t="s">
        <v>32</v>
      </c>
      <c r="L27" s="107" t="s">
        <v>32</v>
      </c>
      <c r="M27" s="138">
        <v>44930</v>
      </c>
      <c r="N27" s="138" t="s">
        <v>32</v>
      </c>
      <c r="O27" s="138">
        <v>45291</v>
      </c>
      <c r="P27" s="75" t="s">
        <v>901</v>
      </c>
      <c r="Q27" s="147">
        <v>67</v>
      </c>
      <c r="R27" s="111">
        <v>1</v>
      </c>
      <c r="S27" s="186">
        <v>67</v>
      </c>
      <c r="T27" s="136" t="s">
        <v>1720</v>
      </c>
      <c r="U27" s="136" t="s">
        <v>1721</v>
      </c>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row>
    <row r="28" spans="1:95" s="19" customFormat="1" ht="140.25" customHeight="1">
      <c r="A28" s="103">
        <v>252</v>
      </c>
      <c r="B28" s="156" t="s">
        <v>896</v>
      </c>
      <c r="C28" s="130"/>
      <c r="D28" s="130"/>
      <c r="E28" s="130"/>
      <c r="F28" s="131"/>
      <c r="G28" s="124" t="s">
        <v>102</v>
      </c>
      <c r="H28" s="119"/>
      <c r="I28" s="18" t="s">
        <v>902</v>
      </c>
      <c r="J28" s="104" t="s">
        <v>32</v>
      </c>
      <c r="K28" s="104" t="s">
        <v>32</v>
      </c>
      <c r="L28" s="107" t="s">
        <v>32</v>
      </c>
      <c r="M28" s="138">
        <v>44930</v>
      </c>
      <c r="N28" s="107" t="s">
        <v>32</v>
      </c>
      <c r="O28" s="138">
        <v>45291</v>
      </c>
      <c r="P28" s="75" t="s">
        <v>903</v>
      </c>
      <c r="Q28" s="147">
        <v>100</v>
      </c>
      <c r="R28" s="111">
        <v>1</v>
      </c>
      <c r="S28" s="186">
        <v>100</v>
      </c>
      <c r="T28" s="136" t="s">
        <v>1722</v>
      </c>
      <c r="U28" s="136" t="s">
        <v>1723</v>
      </c>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row>
    <row r="29" spans="1:95" s="19" customFormat="1" ht="72">
      <c r="A29" s="103">
        <v>253</v>
      </c>
      <c r="B29" s="156" t="s">
        <v>896</v>
      </c>
      <c r="C29" s="130"/>
      <c r="D29" s="130"/>
      <c r="E29" s="130"/>
      <c r="F29" s="131"/>
      <c r="G29" s="124" t="s">
        <v>102</v>
      </c>
      <c r="H29" s="104"/>
      <c r="I29" s="18" t="s">
        <v>904</v>
      </c>
      <c r="J29" s="104" t="s">
        <v>32</v>
      </c>
      <c r="K29" s="104" t="s">
        <v>32</v>
      </c>
      <c r="L29" s="107" t="s">
        <v>32</v>
      </c>
      <c r="M29" s="138">
        <v>44930</v>
      </c>
      <c r="N29" s="107" t="s">
        <v>32</v>
      </c>
      <c r="O29" s="138">
        <v>45291</v>
      </c>
      <c r="P29" s="75" t="s">
        <v>905</v>
      </c>
      <c r="Q29" s="147">
        <v>50</v>
      </c>
      <c r="R29" s="111">
        <v>1</v>
      </c>
      <c r="S29" s="186">
        <v>50</v>
      </c>
      <c r="T29" s="136" t="s">
        <v>1724</v>
      </c>
      <c r="U29" s="136" t="s">
        <v>1725</v>
      </c>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row>
    <row r="30" spans="1:95" s="11" customFormat="1" ht="96">
      <c r="A30" s="103">
        <v>255</v>
      </c>
      <c r="B30" s="104" t="s">
        <v>896</v>
      </c>
      <c r="C30" s="130"/>
      <c r="D30" s="130"/>
      <c r="E30" s="130"/>
      <c r="F30" s="131"/>
      <c r="G30" s="175" t="s">
        <v>136</v>
      </c>
      <c r="H30" s="104" t="s">
        <v>102</v>
      </c>
      <c r="I30" s="18" t="s">
        <v>909</v>
      </c>
      <c r="J30" s="104" t="s">
        <v>32</v>
      </c>
      <c r="K30" s="104" t="s">
        <v>32</v>
      </c>
      <c r="L30" s="107" t="s">
        <v>32</v>
      </c>
      <c r="M30" s="138">
        <v>45047</v>
      </c>
      <c r="N30" s="107" t="s">
        <v>32</v>
      </c>
      <c r="O30" s="138">
        <v>45138</v>
      </c>
      <c r="P30" s="75" t="s">
        <v>910</v>
      </c>
      <c r="Q30" s="147">
        <v>30</v>
      </c>
      <c r="R30" s="111">
        <v>1</v>
      </c>
      <c r="S30" s="186">
        <v>30</v>
      </c>
      <c r="T30" s="113" t="s">
        <v>911</v>
      </c>
      <c r="U30" s="113" t="s">
        <v>912</v>
      </c>
    </row>
    <row r="31" spans="1:95" s="13" customFormat="1" ht="24">
      <c r="A31" s="103">
        <v>256</v>
      </c>
      <c r="B31" s="104" t="s">
        <v>896</v>
      </c>
      <c r="C31" s="137"/>
      <c r="D31" s="137"/>
      <c r="E31" s="137"/>
      <c r="F31" s="119"/>
      <c r="G31" s="115" t="s">
        <v>136</v>
      </c>
      <c r="H31" s="176" t="s">
        <v>102</v>
      </c>
      <c r="I31" s="18" t="s">
        <v>913</v>
      </c>
      <c r="J31" s="104" t="s">
        <v>32</v>
      </c>
      <c r="K31" s="104" t="s">
        <v>32</v>
      </c>
      <c r="L31" s="104" t="s">
        <v>32</v>
      </c>
      <c r="M31" s="133">
        <v>45108</v>
      </c>
      <c r="N31" s="107" t="s">
        <v>32</v>
      </c>
      <c r="O31" s="133">
        <v>45291</v>
      </c>
      <c r="P31" s="75" t="s">
        <v>914</v>
      </c>
      <c r="Q31" s="217"/>
      <c r="R31" s="218"/>
      <c r="S31" s="241"/>
      <c r="T31" s="113" t="s">
        <v>915</v>
      </c>
      <c r="U31" s="113" t="s">
        <v>140</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1:95" s="13" customFormat="1" ht="75.75" customHeight="1">
      <c r="A32" s="103">
        <v>257</v>
      </c>
      <c r="B32" s="104" t="s">
        <v>896</v>
      </c>
      <c r="C32" s="137"/>
      <c r="D32" s="137"/>
      <c r="E32" s="137"/>
      <c r="F32" s="119"/>
      <c r="G32" s="115" t="s">
        <v>136</v>
      </c>
      <c r="H32" s="176" t="s">
        <v>102</v>
      </c>
      <c r="I32" s="18" t="s">
        <v>916</v>
      </c>
      <c r="J32" s="104" t="s">
        <v>32</v>
      </c>
      <c r="K32" s="104" t="s">
        <v>32</v>
      </c>
      <c r="L32" s="107" t="s">
        <v>32</v>
      </c>
      <c r="M32" s="133">
        <v>44928</v>
      </c>
      <c r="N32" s="107" t="s">
        <v>32</v>
      </c>
      <c r="O32" s="133">
        <v>45229</v>
      </c>
      <c r="P32" s="75" t="s">
        <v>917</v>
      </c>
      <c r="Q32" s="147">
        <v>50</v>
      </c>
      <c r="R32" s="111">
        <v>1</v>
      </c>
      <c r="S32" s="186">
        <v>50</v>
      </c>
      <c r="T32" s="113" t="s">
        <v>918</v>
      </c>
      <c r="U32" s="113" t="s">
        <v>919</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1:62" s="13" customFormat="1" ht="72">
      <c r="A33" s="103">
        <v>258</v>
      </c>
      <c r="B33" s="104" t="s">
        <v>896</v>
      </c>
      <c r="C33" s="137"/>
      <c r="D33" s="137"/>
      <c r="E33" s="137"/>
      <c r="F33" s="119"/>
      <c r="G33" s="115" t="s">
        <v>136</v>
      </c>
      <c r="H33" s="176" t="s">
        <v>102</v>
      </c>
      <c r="I33" s="18" t="s">
        <v>920</v>
      </c>
      <c r="J33" s="104" t="s">
        <v>32</v>
      </c>
      <c r="K33" s="104" t="s">
        <v>32</v>
      </c>
      <c r="L33" s="107" t="s">
        <v>32</v>
      </c>
      <c r="M33" s="133">
        <v>44928</v>
      </c>
      <c r="N33" s="107" t="s">
        <v>32</v>
      </c>
      <c r="O33" s="133">
        <v>44957</v>
      </c>
      <c r="P33" s="75" t="s">
        <v>921</v>
      </c>
      <c r="Q33" s="147">
        <v>100</v>
      </c>
      <c r="R33" s="111">
        <v>1</v>
      </c>
      <c r="S33" s="186">
        <v>100</v>
      </c>
      <c r="T33" s="113" t="s">
        <v>922</v>
      </c>
      <c r="U33" s="113" t="s">
        <v>923</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1:62" s="13" customFormat="1" ht="84">
      <c r="A34" s="103">
        <v>259</v>
      </c>
      <c r="B34" s="104" t="s">
        <v>896</v>
      </c>
      <c r="C34" s="137"/>
      <c r="D34" s="137"/>
      <c r="E34" s="137"/>
      <c r="F34" s="119"/>
      <c r="G34" s="115" t="s">
        <v>136</v>
      </c>
      <c r="H34" s="176" t="s">
        <v>102</v>
      </c>
      <c r="I34" s="18" t="s">
        <v>924</v>
      </c>
      <c r="J34" s="104" t="s">
        <v>32</v>
      </c>
      <c r="K34" s="104" t="s">
        <v>32</v>
      </c>
      <c r="L34" s="107" t="s">
        <v>32</v>
      </c>
      <c r="M34" s="133">
        <v>44929</v>
      </c>
      <c r="N34" s="107" t="s">
        <v>32</v>
      </c>
      <c r="O34" s="133">
        <v>45291</v>
      </c>
      <c r="P34" s="75" t="s">
        <v>925</v>
      </c>
      <c r="Q34" s="147">
        <v>50</v>
      </c>
      <c r="R34" s="111">
        <v>1</v>
      </c>
      <c r="S34" s="186">
        <v>50</v>
      </c>
      <c r="T34" s="113" t="s">
        <v>926</v>
      </c>
      <c r="U34" s="113" t="s">
        <v>927</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1:62" s="13" customFormat="1" ht="168">
      <c r="A35" s="103">
        <v>260</v>
      </c>
      <c r="B35" s="104" t="s">
        <v>896</v>
      </c>
      <c r="C35" s="137"/>
      <c r="D35" s="137"/>
      <c r="E35" s="137"/>
      <c r="F35" s="119"/>
      <c r="G35" s="115" t="s">
        <v>136</v>
      </c>
      <c r="H35" s="176" t="s">
        <v>102</v>
      </c>
      <c r="I35" s="18" t="s">
        <v>928</v>
      </c>
      <c r="J35" s="104" t="s">
        <v>32</v>
      </c>
      <c r="K35" s="104" t="s">
        <v>32</v>
      </c>
      <c r="L35" s="107" t="s">
        <v>32</v>
      </c>
      <c r="M35" s="133">
        <v>44929</v>
      </c>
      <c r="N35" s="107" t="s">
        <v>32</v>
      </c>
      <c r="O35" s="133">
        <v>45291</v>
      </c>
      <c r="P35" s="75" t="s">
        <v>929</v>
      </c>
      <c r="Q35" s="147">
        <v>50</v>
      </c>
      <c r="R35" s="111">
        <v>1</v>
      </c>
      <c r="S35" s="186">
        <v>50</v>
      </c>
      <c r="T35" s="113" t="s">
        <v>930</v>
      </c>
      <c r="U35" s="113" t="s">
        <v>931</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1:62" s="13" customFormat="1" ht="111" customHeight="1">
      <c r="A36" s="103">
        <v>261</v>
      </c>
      <c r="B36" s="104" t="s">
        <v>896</v>
      </c>
      <c r="C36" s="130"/>
      <c r="D36" s="130"/>
      <c r="E36" s="130"/>
      <c r="F36" s="131"/>
      <c r="G36" s="115" t="s">
        <v>136</v>
      </c>
      <c r="H36" s="104" t="s">
        <v>932</v>
      </c>
      <c r="I36" s="18" t="s">
        <v>933</v>
      </c>
      <c r="J36" s="104" t="s">
        <v>32</v>
      </c>
      <c r="K36" s="104" t="s">
        <v>32</v>
      </c>
      <c r="L36" s="107" t="s">
        <v>32</v>
      </c>
      <c r="M36" s="133">
        <v>44964</v>
      </c>
      <c r="N36" s="107" t="s">
        <v>32</v>
      </c>
      <c r="O36" s="133">
        <v>45291</v>
      </c>
      <c r="P36" s="75" t="s">
        <v>934</v>
      </c>
      <c r="Q36" s="147">
        <v>50</v>
      </c>
      <c r="R36" s="111">
        <v>1</v>
      </c>
      <c r="S36" s="186">
        <v>50</v>
      </c>
      <c r="T36" s="113" t="s">
        <v>935</v>
      </c>
      <c r="U36" s="113" t="s">
        <v>936</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1:62" s="13" customFormat="1" ht="120">
      <c r="A37" s="103">
        <v>262</v>
      </c>
      <c r="B37" s="104" t="s">
        <v>896</v>
      </c>
      <c r="C37" s="137"/>
      <c r="D37" s="137"/>
      <c r="E37" s="137"/>
      <c r="F37" s="119"/>
      <c r="G37" s="175" t="s">
        <v>136</v>
      </c>
      <c r="H37" s="104" t="s">
        <v>102</v>
      </c>
      <c r="I37" s="18" t="s">
        <v>937</v>
      </c>
      <c r="J37" s="104" t="s">
        <v>32</v>
      </c>
      <c r="K37" s="104" t="s">
        <v>32</v>
      </c>
      <c r="L37" s="107" t="s">
        <v>32</v>
      </c>
      <c r="M37" s="133">
        <v>44929</v>
      </c>
      <c r="N37" s="107" t="s">
        <v>32</v>
      </c>
      <c r="O37" s="133">
        <v>45291</v>
      </c>
      <c r="P37" s="75" t="s">
        <v>938</v>
      </c>
      <c r="Q37" s="147">
        <v>50</v>
      </c>
      <c r="R37" s="111">
        <v>1</v>
      </c>
      <c r="S37" s="186">
        <v>50</v>
      </c>
      <c r="T37" s="113" t="s">
        <v>939</v>
      </c>
      <c r="U37" s="113" t="s">
        <v>940</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1:62" s="13" customFormat="1" ht="99" customHeight="1">
      <c r="A38" s="103">
        <v>263</v>
      </c>
      <c r="B38" s="104" t="s">
        <v>896</v>
      </c>
      <c r="C38" s="137"/>
      <c r="D38" s="137"/>
      <c r="E38" s="137"/>
      <c r="F38" s="119"/>
      <c r="G38" s="175" t="s">
        <v>136</v>
      </c>
      <c r="H38" s="104"/>
      <c r="I38" s="18" t="s">
        <v>941</v>
      </c>
      <c r="J38" s="104" t="s">
        <v>32</v>
      </c>
      <c r="K38" s="104" t="s">
        <v>32</v>
      </c>
      <c r="L38" s="107" t="s">
        <v>32</v>
      </c>
      <c r="M38" s="133">
        <v>44929</v>
      </c>
      <c r="N38" s="107" t="s">
        <v>32</v>
      </c>
      <c r="O38" s="133">
        <v>45291</v>
      </c>
      <c r="P38" s="75" t="s">
        <v>942</v>
      </c>
      <c r="Q38" s="147">
        <v>50</v>
      </c>
      <c r="R38" s="111">
        <v>1</v>
      </c>
      <c r="S38" s="186">
        <v>50</v>
      </c>
      <c r="T38" s="113" t="s">
        <v>943</v>
      </c>
      <c r="U38" s="113" t="s">
        <v>936</v>
      </c>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1:62" ht="87" customHeight="1">
      <c r="C39"/>
      <c r="D39"/>
      <c r="E39"/>
      <c r="F39"/>
      <c r="G39"/>
      <c r="H39"/>
      <c r="I39"/>
      <c r="J39"/>
      <c r="P39" s="450" t="s">
        <v>1184</v>
      </c>
      <c r="Q39" s="451"/>
      <c r="R39" s="452"/>
      <c r="S39" s="90">
        <f>AVERAGE(S7:S38)</f>
        <v>68.15384615384616</v>
      </c>
      <c r="T39" s="453" t="s">
        <v>1726</v>
      </c>
      <c r="U39" s="454"/>
    </row>
    <row r="40" spans="1:62">
      <c r="C40"/>
      <c r="D40"/>
      <c r="E40"/>
      <c r="F40"/>
      <c r="G40"/>
      <c r="H40"/>
      <c r="I40"/>
      <c r="J40"/>
    </row>
    <row r="41" spans="1:62">
      <c r="C41"/>
      <c r="D41"/>
      <c r="E41"/>
      <c r="F41"/>
      <c r="G41"/>
      <c r="H41"/>
      <c r="I41"/>
      <c r="J41"/>
    </row>
    <row r="42" spans="1:62">
      <c r="C42"/>
      <c r="D42"/>
      <c r="E42"/>
      <c r="F42"/>
      <c r="G42"/>
      <c r="H42"/>
      <c r="I42"/>
      <c r="J42"/>
    </row>
    <row r="43" spans="1:62">
      <c r="C43"/>
      <c r="D43"/>
      <c r="E43"/>
      <c r="F43"/>
      <c r="G43"/>
      <c r="H43"/>
      <c r="I43"/>
      <c r="J43"/>
    </row>
    <row r="44" spans="1:62">
      <c r="C44"/>
      <c r="D44"/>
      <c r="E44"/>
      <c r="F44"/>
      <c r="G44"/>
      <c r="H44"/>
      <c r="I44"/>
      <c r="J44"/>
    </row>
    <row r="45" spans="1:62">
      <c r="C45"/>
      <c r="D45"/>
      <c r="E45"/>
      <c r="F45"/>
      <c r="G45"/>
      <c r="H45"/>
      <c r="I45"/>
      <c r="J45"/>
    </row>
    <row r="46" spans="1:62">
      <c r="C46"/>
      <c r="D46"/>
      <c r="E46"/>
      <c r="F46"/>
      <c r="G46"/>
      <c r="H46"/>
      <c r="I46"/>
      <c r="J46"/>
    </row>
    <row r="47" spans="1:62">
      <c r="C47"/>
      <c r="D47"/>
      <c r="E47"/>
      <c r="F47"/>
      <c r="G47"/>
      <c r="H47"/>
      <c r="I47"/>
      <c r="J47"/>
    </row>
    <row r="48" spans="1:62">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sheetData>
  <autoFilter ref="A4:BM39" xr:uid="{00000000-0009-0000-0000-00001F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39:R39"/>
    <mergeCell ref="T39:U39"/>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'https://cgmgov-my.sharepoint.com/Users/Gserrano/OneDrive - Contraloria General de Medellin/[PlandeAccionInstitucional2023 junio30.xlsx]Lista desplegable'!#REF!</xm:f>
          </x14:formula1>
          <xm:sqref>B11:B25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V3705"/>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0.7109375" style="2" customWidth="1"/>
    <col min="14" max="14" width="13" style="4" customWidth="1"/>
    <col min="15" max="15" width="12.85546875" style="1" customWidth="1"/>
    <col min="16" max="16" width="18.7109375" style="1" customWidth="1"/>
    <col min="17" max="17" width="13.28515625" style="1" customWidth="1"/>
    <col min="18" max="18" width="12.5703125" style="1" customWidth="1"/>
    <col min="19" max="19" width="9.85546875" style="1" customWidth="1"/>
    <col min="20" max="20" width="27.42578125" style="1" customWidth="1"/>
    <col min="21" max="21" width="27.8554687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132">
      <c r="A7" s="103">
        <v>15</v>
      </c>
      <c r="B7" s="104" t="s">
        <v>28</v>
      </c>
      <c r="C7" s="117">
        <v>3</v>
      </c>
      <c r="D7" s="117">
        <v>3</v>
      </c>
      <c r="E7" s="117">
        <v>5</v>
      </c>
      <c r="F7" s="117">
        <v>14</v>
      </c>
      <c r="G7" s="118" t="s">
        <v>90</v>
      </c>
      <c r="H7" s="119"/>
      <c r="I7" s="18" t="s">
        <v>84</v>
      </c>
      <c r="J7" s="107" t="s">
        <v>32</v>
      </c>
      <c r="K7" s="107" t="s">
        <v>32</v>
      </c>
      <c r="L7" s="107" t="s">
        <v>32</v>
      </c>
      <c r="M7" s="108">
        <v>44928</v>
      </c>
      <c r="N7" s="107" t="s">
        <v>32</v>
      </c>
      <c r="O7" s="108">
        <v>45291</v>
      </c>
      <c r="P7" s="109" t="s">
        <v>91</v>
      </c>
      <c r="Q7" s="110">
        <v>20</v>
      </c>
      <c r="R7" s="111">
        <v>1</v>
      </c>
      <c r="S7" s="112">
        <v>20</v>
      </c>
      <c r="T7" s="113" t="s">
        <v>92</v>
      </c>
      <c r="U7" s="113" t="s">
        <v>93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18</v>
      </c>
      <c r="B8" s="104" t="s">
        <v>28</v>
      </c>
      <c r="C8" s="105">
        <v>3</v>
      </c>
      <c r="D8" s="105">
        <v>3</v>
      </c>
      <c r="E8" s="105">
        <v>6</v>
      </c>
      <c r="F8" s="105">
        <v>17</v>
      </c>
      <c r="G8" s="106" t="s">
        <v>102</v>
      </c>
      <c r="H8" s="116"/>
      <c r="I8" s="18" t="s">
        <v>103</v>
      </c>
      <c r="J8" s="107" t="s">
        <v>32</v>
      </c>
      <c r="K8" s="107" t="s">
        <v>32</v>
      </c>
      <c r="L8" s="107" t="s">
        <v>32</v>
      </c>
      <c r="M8" s="108">
        <v>44928</v>
      </c>
      <c r="N8" s="107" t="s">
        <v>32</v>
      </c>
      <c r="O8" s="108">
        <v>45291</v>
      </c>
      <c r="P8" s="109" t="s">
        <v>104</v>
      </c>
      <c r="Q8" s="110">
        <v>50</v>
      </c>
      <c r="R8" s="111">
        <v>1</v>
      </c>
      <c r="S8" s="112">
        <v>50</v>
      </c>
      <c r="T8" s="113" t="s">
        <v>1727</v>
      </c>
      <c r="U8" s="113" t="s">
        <v>1728</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32">
      <c r="A9" s="103">
        <v>34</v>
      </c>
      <c r="B9" s="104" t="s">
        <v>28</v>
      </c>
      <c r="C9" s="105">
        <v>2</v>
      </c>
      <c r="D9" s="105">
        <v>4</v>
      </c>
      <c r="E9" s="105">
        <v>11</v>
      </c>
      <c r="F9" s="105">
        <v>33</v>
      </c>
      <c r="G9" s="126" t="s">
        <v>90</v>
      </c>
      <c r="H9" s="116"/>
      <c r="I9" s="18" t="s">
        <v>168</v>
      </c>
      <c r="J9" s="107" t="s">
        <v>32</v>
      </c>
      <c r="K9" s="107" t="s">
        <v>32</v>
      </c>
      <c r="L9" s="107" t="s">
        <v>32</v>
      </c>
      <c r="M9" s="108">
        <v>44928</v>
      </c>
      <c r="N9" s="107" t="s">
        <v>32</v>
      </c>
      <c r="O9" s="108">
        <v>45291</v>
      </c>
      <c r="P9" s="109" t="s">
        <v>165</v>
      </c>
      <c r="Q9" s="110">
        <v>50</v>
      </c>
      <c r="R9" s="111">
        <v>1</v>
      </c>
      <c r="S9" s="112">
        <v>50</v>
      </c>
      <c r="T9" s="113" t="s">
        <v>169</v>
      </c>
      <c r="U9" s="113" t="s">
        <v>170</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13" customFormat="1" ht="100.5" customHeight="1">
      <c r="A10" s="103">
        <v>46</v>
      </c>
      <c r="B10" s="104" t="s">
        <v>218</v>
      </c>
      <c r="C10" s="130"/>
      <c r="D10" s="130"/>
      <c r="E10" s="130"/>
      <c r="F10" s="131"/>
      <c r="G10" s="106" t="s">
        <v>219</v>
      </c>
      <c r="H10" s="132"/>
      <c r="I10" s="18" t="s">
        <v>220</v>
      </c>
      <c r="J10" s="104" t="s">
        <v>32</v>
      </c>
      <c r="K10" s="104" t="s">
        <v>32</v>
      </c>
      <c r="L10" s="107" t="s">
        <v>32</v>
      </c>
      <c r="M10" s="133">
        <v>44928</v>
      </c>
      <c r="N10" s="107" t="s">
        <v>221</v>
      </c>
      <c r="O10" s="133">
        <v>45291</v>
      </c>
      <c r="P10" s="75" t="s">
        <v>222</v>
      </c>
      <c r="Q10" s="110">
        <v>100</v>
      </c>
      <c r="R10" s="111">
        <v>1</v>
      </c>
      <c r="S10" s="112">
        <v>100</v>
      </c>
      <c r="T10" s="235" t="s">
        <v>1729</v>
      </c>
      <c r="U10" s="235" t="s">
        <v>1730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52" customFormat="1" ht="36">
      <c r="A11" s="103">
        <v>49</v>
      </c>
      <c r="B11" s="104" t="s">
        <v>225</v>
      </c>
      <c r="C11" s="103"/>
      <c r="D11" s="103"/>
      <c r="E11" s="103"/>
      <c r="F11" s="103"/>
      <c r="G11" s="106" t="s">
        <v>102</v>
      </c>
      <c r="H11" s="103" t="s">
        <v>136</v>
      </c>
      <c r="I11" s="18" t="s">
        <v>234</v>
      </c>
      <c r="J11" s="104" t="s">
        <v>32</v>
      </c>
      <c r="K11" s="104" t="s">
        <v>32</v>
      </c>
      <c r="L11" s="107" t="s">
        <v>32</v>
      </c>
      <c r="M11" s="133">
        <v>45108</v>
      </c>
      <c r="N11" s="107" t="s">
        <v>221</v>
      </c>
      <c r="O11" s="133">
        <v>45289</v>
      </c>
      <c r="P11" s="75" t="s">
        <v>235</v>
      </c>
      <c r="Q11" s="217"/>
      <c r="R11" s="218"/>
      <c r="S11" s="219"/>
      <c r="T11" s="136" t="s">
        <v>221</v>
      </c>
      <c r="U11" s="136" t="s">
        <v>221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228">
      <c r="A12" s="103">
        <v>51</v>
      </c>
      <c r="B12" s="104" t="s">
        <v>225</v>
      </c>
      <c r="C12" s="103"/>
      <c r="D12" s="103"/>
      <c r="E12" s="103"/>
      <c r="F12" s="103"/>
      <c r="G12" s="106" t="s">
        <v>102</v>
      </c>
      <c r="H12" s="116"/>
      <c r="I12" s="18" t="s">
        <v>238</v>
      </c>
      <c r="J12" s="104" t="s">
        <v>32</v>
      </c>
      <c r="K12" s="104" t="s">
        <v>32</v>
      </c>
      <c r="L12" s="107" t="s">
        <v>32</v>
      </c>
      <c r="M12" s="133">
        <v>44930</v>
      </c>
      <c r="N12" s="107" t="s">
        <v>221</v>
      </c>
      <c r="O12" s="133">
        <v>45289</v>
      </c>
      <c r="P12" s="75" t="s">
        <v>239</v>
      </c>
      <c r="Q12" s="110">
        <v>50</v>
      </c>
      <c r="R12" s="111">
        <v>1</v>
      </c>
      <c r="S12" s="112">
        <v>50</v>
      </c>
      <c r="T12" s="136" t="s">
        <v>1731</v>
      </c>
      <c r="U12" s="136" t="s">
        <v>1732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68.25" customHeight="1">
      <c r="A13" s="103">
        <v>58</v>
      </c>
      <c r="B13" s="104" t="s">
        <v>225</v>
      </c>
      <c r="C13" s="103"/>
      <c r="D13" s="103"/>
      <c r="E13" s="103"/>
      <c r="F13" s="103"/>
      <c r="G13" s="106" t="s">
        <v>90</v>
      </c>
      <c r="H13" s="116"/>
      <c r="I13" s="18" t="s">
        <v>257</v>
      </c>
      <c r="J13" s="104" t="s">
        <v>32</v>
      </c>
      <c r="K13" s="104" t="s">
        <v>32</v>
      </c>
      <c r="L13" s="107" t="s">
        <v>32</v>
      </c>
      <c r="M13" s="133">
        <v>45216</v>
      </c>
      <c r="N13" s="107" t="s">
        <v>221</v>
      </c>
      <c r="O13" s="133">
        <v>45275</v>
      </c>
      <c r="P13" s="75" t="s">
        <v>258</v>
      </c>
      <c r="Q13" s="217"/>
      <c r="R13" s="218"/>
      <c r="S13" s="219"/>
      <c r="T13" s="136" t="s">
        <v>259</v>
      </c>
      <c r="U13" s="136" t="s">
        <v>221</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84">
      <c r="A14" s="103">
        <v>63</v>
      </c>
      <c r="B14" s="104" t="s">
        <v>225</v>
      </c>
      <c r="C14" s="103"/>
      <c r="D14" s="103"/>
      <c r="E14" s="103"/>
      <c r="F14" s="103"/>
      <c r="G14" s="106" t="s">
        <v>102</v>
      </c>
      <c r="H14" s="103" t="s">
        <v>90</v>
      </c>
      <c r="I14" s="101" t="s">
        <v>272</v>
      </c>
      <c r="J14" s="104" t="s">
        <v>32</v>
      </c>
      <c r="K14" s="104" t="s">
        <v>32</v>
      </c>
      <c r="L14" s="107" t="s">
        <v>32</v>
      </c>
      <c r="M14" s="133">
        <v>44930</v>
      </c>
      <c r="N14" s="107" t="s">
        <v>221</v>
      </c>
      <c r="O14" s="133">
        <v>45289</v>
      </c>
      <c r="P14" s="75" t="s">
        <v>273</v>
      </c>
      <c r="Q14" s="110">
        <v>50</v>
      </c>
      <c r="R14" s="111">
        <v>1</v>
      </c>
      <c r="S14" s="112">
        <v>50</v>
      </c>
      <c r="T14" s="136" t="s">
        <v>1733</v>
      </c>
      <c r="U14" s="136" t="s">
        <v>278</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84">
      <c r="A15" s="103">
        <v>64</v>
      </c>
      <c r="B15" s="104" t="s">
        <v>225</v>
      </c>
      <c r="C15" s="103"/>
      <c r="D15" s="103"/>
      <c r="E15" s="103"/>
      <c r="F15" s="103"/>
      <c r="G15" s="106" t="s">
        <v>90</v>
      </c>
      <c r="H15" s="103"/>
      <c r="I15" s="101" t="s">
        <v>275</v>
      </c>
      <c r="J15" s="104" t="s">
        <v>32</v>
      </c>
      <c r="K15" s="104" t="s">
        <v>32</v>
      </c>
      <c r="L15" s="107" t="s">
        <v>32</v>
      </c>
      <c r="M15" s="133">
        <v>44930</v>
      </c>
      <c r="N15" s="107" t="s">
        <v>221</v>
      </c>
      <c r="O15" s="133">
        <v>45289</v>
      </c>
      <c r="P15" s="75" t="s">
        <v>276</v>
      </c>
      <c r="Q15" s="110">
        <v>50</v>
      </c>
      <c r="R15" s="111">
        <v>1</v>
      </c>
      <c r="S15" s="112">
        <v>50</v>
      </c>
      <c r="T15" s="136" t="s">
        <v>1734</v>
      </c>
      <c r="U15" s="136" t="s">
        <v>278</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36">
      <c r="A16" s="103">
        <v>65</v>
      </c>
      <c r="B16" s="104" t="s">
        <v>225</v>
      </c>
      <c r="C16" s="103"/>
      <c r="D16" s="103"/>
      <c r="E16" s="103"/>
      <c r="F16" s="103"/>
      <c r="G16" s="106" t="s">
        <v>102</v>
      </c>
      <c r="H16" s="103" t="s">
        <v>79</v>
      </c>
      <c r="I16" s="85" t="s">
        <v>279</v>
      </c>
      <c r="J16" s="104" t="s">
        <v>32</v>
      </c>
      <c r="K16" s="104" t="s">
        <v>32</v>
      </c>
      <c r="L16" s="107" t="s">
        <v>32</v>
      </c>
      <c r="M16" s="133">
        <v>44930</v>
      </c>
      <c r="N16" s="107" t="s">
        <v>221</v>
      </c>
      <c r="O16" s="133">
        <v>45289</v>
      </c>
      <c r="P16" s="75" t="s">
        <v>280</v>
      </c>
      <c r="Q16" s="217"/>
      <c r="R16" s="218"/>
      <c r="S16" s="219"/>
      <c r="T16" s="136" t="s">
        <v>1735</v>
      </c>
      <c r="U16" s="136" t="s">
        <v>221</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5" s="52" customFormat="1" ht="72">
      <c r="A17" s="103">
        <v>69</v>
      </c>
      <c r="B17" s="104" t="s">
        <v>225</v>
      </c>
      <c r="C17" s="103"/>
      <c r="D17" s="103"/>
      <c r="E17" s="103"/>
      <c r="F17" s="103"/>
      <c r="G17" s="106" t="s">
        <v>90</v>
      </c>
      <c r="H17" s="103"/>
      <c r="I17" s="85" t="s">
        <v>291</v>
      </c>
      <c r="J17" s="104" t="s">
        <v>32</v>
      </c>
      <c r="K17" s="104" t="s">
        <v>32</v>
      </c>
      <c r="L17" s="107" t="s">
        <v>32</v>
      </c>
      <c r="M17" s="133">
        <v>44930</v>
      </c>
      <c r="N17" s="107" t="s">
        <v>221</v>
      </c>
      <c r="O17" s="133">
        <v>45289</v>
      </c>
      <c r="P17" s="75" t="s">
        <v>292</v>
      </c>
      <c r="Q17" s="110">
        <v>50</v>
      </c>
      <c r="R17" s="111">
        <v>1</v>
      </c>
      <c r="S17" s="112">
        <v>50</v>
      </c>
      <c r="T17" s="136" t="s">
        <v>293</v>
      </c>
      <c r="U17" s="136" t="s">
        <v>294</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5" s="13" customFormat="1" ht="60">
      <c r="A18" s="103">
        <v>82</v>
      </c>
      <c r="B18" s="104" t="s">
        <v>339</v>
      </c>
      <c r="C18" s="137"/>
      <c r="D18" s="137"/>
      <c r="E18" s="137"/>
      <c r="F18" s="119"/>
      <c r="G18" s="106" t="s">
        <v>90</v>
      </c>
      <c r="H18" s="104"/>
      <c r="I18" s="18" t="s">
        <v>340</v>
      </c>
      <c r="J18" s="104" t="s">
        <v>32</v>
      </c>
      <c r="K18" s="104" t="s">
        <v>32</v>
      </c>
      <c r="L18" s="107" t="s">
        <v>32</v>
      </c>
      <c r="M18" s="133">
        <v>44958</v>
      </c>
      <c r="N18" s="107" t="s">
        <v>32</v>
      </c>
      <c r="O18" s="133">
        <v>45275</v>
      </c>
      <c r="P18" s="75" t="s">
        <v>341</v>
      </c>
      <c r="Q18" s="110">
        <v>50</v>
      </c>
      <c r="R18" s="111">
        <v>1</v>
      </c>
      <c r="S18" s="112">
        <v>50</v>
      </c>
      <c r="T18" s="113" t="s">
        <v>342</v>
      </c>
      <c r="U18" s="113" t="s">
        <v>343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row>
    <row r="19" spans="1:95" s="13" customFormat="1" ht="156">
      <c r="A19" s="103">
        <v>83</v>
      </c>
      <c r="B19" s="104" t="s">
        <v>339</v>
      </c>
      <c r="C19" s="137"/>
      <c r="D19" s="137"/>
      <c r="E19" s="137"/>
      <c r="F19" s="119"/>
      <c r="G19" s="106" t="s">
        <v>90</v>
      </c>
      <c r="H19" s="104"/>
      <c r="I19" s="18" t="s">
        <v>344</v>
      </c>
      <c r="J19" s="104" t="s">
        <v>32</v>
      </c>
      <c r="K19" s="104" t="s">
        <v>32</v>
      </c>
      <c r="L19" s="107" t="s">
        <v>32</v>
      </c>
      <c r="M19" s="138">
        <v>44949</v>
      </c>
      <c r="N19" s="107" t="s">
        <v>32</v>
      </c>
      <c r="O19" s="138">
        <v>45275</v>
      </c>
      <c r="P19" s="18" t="s">
        <v>345</v>
      </c>
      <c r="Q19" s="110">
        <v>50</v>
      </c>
      <c r="R19" s="111">
        <v>1</v>
      </c>
      <c r="S19" s="112">
        <v>50</v>
      </c>
      <c r="T19" s="113" t="s">
        <v>1736</v>
      </c>
      <c r="U19" s="113" t="s">
        <v>347</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row>
    <row r="20" spans="1:95" s="13" customFormat="1" ht="132">
      <c r="A20" s="103">
        <v>84</v>
      </c>
      <c r="B20" s="104" t="s">
        <v>339</v>
      </c>
      <c r="C20" s="137"/>
      <c r="D20" s="137"/>
      <c r="E20" s="137"/>
      <c r="F20" s="119"/>
      <c r="G20" s="106" t="s">
        <v>90</v>
      </c>
      <c r="H20" s="104"/>
      <c r="I20" s="18" t="s">
        <v>348</v>
      </c>
      <c r="J20" s="104" t="s">
        <v>32</v>
      </c>
      <c r="K20" s="104" t="s">
        <v>32</v>
      </c>
      <c r="L20" s="107" t="s">
        <v>32</v>
      </c>
      <c r="M20" s="138">
        <v>44958</v>
      </c>
      <c r="N20" s="107" t="s">
        <v>32</v>
      </c>
      <c r="O20" s="138">
        <v>45275</v>
      </c>
      <c r="P20" s="18" t="s">
        <v>349</v>
      </c>
      <c r="Q20" s="110">
        <v>50</v>
      </c>
      <c r="R20" s="111">
        <v>1</v>
      </c>
      <c r="S20" s="112">
        <v>50</v>
      </c>
      <c r="T20" s="113" t="s">
        <v>1737</v>
      </c>
      <c r="U20" s="113" t="s">
        <v>1738</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row>
    <row r="21" spans="1:95" s="13" customFormat="1" ht="84">
      <c r="A21" s="103">
        <v>85</v>
      </c>
      <c r="B21" s="104" t="s">
        <v>339</v>
      </c>
      <c r="C21" s="137"/>
      <c r="D21" s="137"/>
      <c r="E21" s="137"/>
      <c r="F21" s="119"/>
      <c r="G21" s="106" t="s">
        <v>90</v>
      </c>
      <c r="H21" s="104"/>
      <c r="I21" s="18" t="s">
        <v>352</v>
      </c>
      <c r="J21" s="104" t="s">
        <v>32</v>
      </c>
      <c r="K21" s="104" t="s">
        <v>32</v>
      </c>
      <c r="L21" s="107" t="s">
        <v>32</v>
      </c>
      <c r="M21" s="138">
        <v>44986</v>
      </c>
      <c r="N21" s="107" t="s">
        <v>32</v>
      </c>
      <c r="O21" s="138">
        <v>45275</v>
      </c>
      <c r="P21" s="18" t="s">
        <v>353</v>
      </c>
      <c r="Q21" s="110">
        <v>50</v>
      </c>
      <c r="R21" s="111">
        <v>1</v>
      </c>
      <c r="S21" s="112">
        <v>50</v>
      </c>
      <c r="T21" s="113" t="s">
        <v>354</v>
      </c>
      <c r="U21" s="113" t="s">
        <v>1739</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row>
    <row r="22" spans="1:95" s="13" customFormat="1" ht="96">
      <c r="A22" s="103">
        <v>86</v>
      </c>
      <c r="B22" s="104" t="s">
        <v>339</v>
      </c>
      <c r="C22" s="137"/>
      <c r="D22" s="137"/>
      <c r="E22" s="137"/>
      <c r="F22" s="119"/>
      <c r="G22" s="106" t="s">
        <v>90</v>
      </c>
      <c r="H22" s="104"/>
      <c r="I22" s="18" t="s">
        <v>356</v>
      </c>
      <c r="J22" s="104" t="s">
        <v>32</v>
      </c>
      <c r="K22" s="104" t="s">
        <v>32</v>
      </c>
      <c r="L22" s="107" t="s">
        <v>32</v>
      </c>
      <c r="M22" s="138">
        <v>44936</v>
      </c>
      <c r="N22" s="107" t="s">
        <v>32</v>
      </c>
      <c r="O22" s="138">
        <v>45291</v>
      </c>
      <c r="P22" s="75" t="s">
        <v>357</v>
      </c>
      <c r="Q22" s="110">
        <v>50</v>
      </c>
      <c r="R22" s="111">
        <v>1</v>
      </c>
      <c r="S22" s="112">
        <v>50</v>
      </c>
      <c r="T22" s="113" t="s">
        <v>1740</v>
      </c>
      <c r="U22" s="113" t="s">
        <v>1741</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row>
    <row r="23" spans="1:95" s="13" customFormat="1" ht="60">
      <c r="A23" s="103">
        <v>87</v>
      </c>
      <c r="B23" s="104" t="s">
        <v>339</v>
      </c>
      <c r="C23" s="137"/>
      <c r="D23" s="137"/>
      <c r="E23" s="137"/>
      <c r="F23" s="119"/>
      <c r="G23" s="106" t="s">
        <v>90</v>
      </c>
      <c r="H23" s="104"/>
      <c r="I23" s="18" t="s">
        <v>360</v>
      </c>
      <c r="J23" s="104" t="s">
        <v>32</v>
      </c>
      <c r="K23" s="104" t="s">
        <v>32</v>
      </c>
      <c r="L23" s="107" t="s">
        <v>32</v>
      </c>
      <c r="M23" s="138">
        <v>45078</v>
      </c>
      <c r="N23" s="107" t="s">
        <v>32</v>
      </c>
      <c r="O23" s="138">
        <v>45168</v>
      </c>
      <c r="P23" s="18" t="s">
        <v>361</v>
      </c>
      <c r="Q23" s="147">
        <v>30</v>
      </c>
      <c r="R23" s="148">
        <v>1</v>
      </c>
      <c r="S23" s="236">
        <v>30</v>
      </c>
      <c r="T23" s="240" t="s">
        <v>362</v>
      </c>
      <c r="U23" s="240" t="s">
        <v>363</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row>
    <row r="24" spans="1:95" s="13" customFormat="1" ht="84">
      <c r="A24" s="103">
        <v>88</v>
      </c>
      <c r="B24" s="104" t="s">
        <v>339</v>
      </c>
      <c r="C24" s="137"/>
      <c r="D24" s="137"/>
      <c r="E24" s="137"/>
      <c r="F24" s="119"/>
      <c r="G24" s="106" t="s">
        <v>90</v>
      </c>
      <c r="H24" s="104"/>
      <c r="I24" s="18" t="s">
        <v>364</v>
      </c>
      <c r="J24" s="104" t="s">
        <v>32</v>
      </c>
      <c r="K24" s="104" t="s">
        <v>32</v>
      </c>
      <c r="L24" s="107" t="s">
        <v>32</v>
      </c>
      <c r="M24" s="138">
        <v>44936</v>
      </c>
      <c r="N24" s="107" t="s">
        <v>32</v>
      </c>
      <c r="O24" s="138">
        <v>45291</v>
      </c>
      <c r="P24" s="18" t="s">
        <v>365</v>
      </c>
      <c r="Q24" s="110">
        <v>50</v>
      </c>
      <c r="R24" s="111">
        <v>1</v>
      </c>
      <c r="S24" s="112">
        <v>50</v>
      </c>
      <c r="T24" s="113" t="s">
        <v>366</v>
      </c>
      <c r="U24" s="113" t="s">
        <v>1742</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row>
    <row r="25" spans="1:95" s="13" customFormat="1" ht="48">
      <c r="A25" s="103">
        <v>89</v>
      </c>
      <c r="B25" s="104" t="s">
        <v>339</v>
      </c>
      <c r="C25" s="137"/>
      <c r="D25" s="137"/>
      <c r="E25" s="137"/>
      <c r="F25" s="119"/>
      <c r="G25" s="106" t="s">
        <v>90</v>
      </c>
      <c r="H25" s="104"/>
      <c r="I25" s="18" t="s">
        <v>368</v>
      </c>
      <c r="J25" s="104" t="s">
        <v>32</v>
      </c>
      <c r="K25" s="104" t="s">
        <v>32</v>
      </c>
      <c r="L25" s="107" t="s">
        <v>32</v>
      </c>
      <c r="M25" s="138">
        <v>44942</v>
      </c>
      <c r="N25" s="107" t="s">
        <v>32</v>
      </c>
      <c r="O25" s="138">
        <v>45280</v>
      </c>
      <c r="P25" s="18" t="s">
        <v>369</v>
      </c>
      <c r="Q25" s="110">
        <v>50</v>
      </c>
      <c r="R25" s="111">
        <v>1</v>
      </c>
      <c r="S25" s="112">
        <v>50</v>
      </c>
      <c r="T25" s="113" t="s">
        <v>370</v>
      </c>
      <c r="U25" s="113" t="s">
        <v>1743</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row>
    <row r="26" spans="1:95" s="13" customFormat="1" ht="72">
      <c r="A26" s="103">
        <v>90</v>
      </c>
      <c r="B26" s="104" t="s">
        <v>339</v>
      </c>
      <c r="C26" s="137"/>
      <c r="D26" s="137"/>
      <c r="E26" s="137"/>
      <c r="F26" s="119"/>
      <c r="G26" s="106" t="s">
        <v>90</v>
      </c>
      <c r="H26" s="104"/>
      <c r="I26" s="125" t="s">
        <v>372</v>
      </c>
      <c r="J26" s="104" t="s">
        <v>32</v>
      </c>
      <c r="K26" s="104" t="s">
        <v>32</v>
      </c>
      <c r="L26" s="107" t="s">
        <v>32</v>
      </c>
      <c r="M26" s="138">
        <v>44949</v>
      </c>
      <c r="N26" s="107" t="s">
        <v>32</v>
      </c>
      <c r="O26" s="138">
        <v>45280</v>
      </c>
      <c r="P26" s="125" t="s">
        <v>373</v>
      </c>
      <c r="Q26" s="110">
        <v>50</v>
      </c>
      <c r="R26" s="111">
        <v>1</v>
      </c>
      <c r="S26" s="112">
        <v>50</v>
      </c>
      <c r="T26" s="113" t="s">
        <v>374</v>
      </c>
      <c r="U26" s="113" t="s">
        <v>375</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row>
    <row r="27" spans="1:95" s="170" customFormat="1" ht="36">
      <c r="A27" s="103">
        <v>250</v>
      </c>
      <c r="B27" s="157" t="s">
        <v>896</v>
      </c>
      <c r="C27" s="161"/>
      <c r="D27" s="161"/>
      <c r="E27" s="161"/>
      <c r="F27" s="162"/>
      <c r="G27" s="165" t="s">
        <v>102</v>
      </c>
      <c r="H27" s="157"/>
      <c r="I27" s="102" t="s">
        <v>897</v>
      </c>
      <c r="J27" s="166" t="s">
        <v>32</v>
      </c>
      <c r="K27" s="104" t="s">
        <v>32</v>
      </c>
      <c r="L27" s="167" t="s">
        <v>32</v>
      </c>
      <c r="M27" s="138">
        <v>44930</v>
      </c>
      <c r="N27" s="168" t="s">
        <v>32</v>
      </c>
      <c r="O27" s="168">
        <v>45291</v>
      </c>
      <c r="P27" s="75" t="s">
        <v>898</v>
      </c>
      <c r="Q27" s="217" t="s">
        <v>1189</v>
      </c>
      <c r="R27" s="218" t="s">
        <v>1189</v>
      </c>
      <c r="S27" s="219" t="s">
        <v>1189</v>
      </c>
      <c r="T27" s="136" t="s">
        <v>1744</v>
      </c>
      <c r="U27" s="136" t="s">
        <v>221</v>
      </c>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row>
    <row r="28" spans="1:95" s="19" customFormat="1" ht="48">
      <c r="A28" s="103">
        <v>251</v>
      </c>
      <c r="B28" s="156" t="s">
        <v>896</v>
      </c>
      <c r="C28" s="130"/>
      <c r="D28" s="130"/>
      <c r="E28" s="130"/>
      <c r="F28" s="131"/>
      <c r="G28" s="124" t="s">
        <v>102</v>
      </c>
      <c r="H28" s="119"/>
      <c r="I28" s="18" t="s">
        <v>900</v>
      </c>
      <c r="J28" s="104" t="s">
        <v>32</v>
      </c>
      <c r="K28" s="104" t="s">
        <v>32</v>
      </c>
      <c r="L28" s="107" t="s">
        <v>32</v>
      </c>
      <c r="M28" s="138">
        <v>44930</v>
      </c>
      <c r="N28" s="138" t="s">
        <v>32</v>
      </c>
      <c r="O28" s="138">
        <v>45291</v>
      </c>
      <c r="P28" s="75" t="s">
        <v>901</v>
      </c>
      <c r="Q28" s="217"/>
      <c r="R28" s="218"/>
      <c r="S28" s="219"/>
      <c r="T28" s="136" t="s">
        <v>1745</v>
      </c>
      <c r="U28" s="136" t="s">
        <v>221</v>
      </c>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row>
    <row r="29" spans="1:95" s="19" customFormat="1" ht="108">
      <c r="A29" s="103">
        <v>252</v>
      </c>
      <c r="B29" s="156" t="s">
        <v>896</v>
      </c>
      <c r="C29" s="130"/>
      <c r="D29" s="130"/>
      <c r="E29" s="130"/>
      <c r="F29" s="131"/>
      <c r="G29" s="124" t="s">
        <v>102</v>
      </c>
      <c r="H29" s="119"/>
      <c r="I29" s="18" t="s">
        <v>902</v>
      </c>
      <c r="J29" s="104" t="s">
        <v>32</v>
      </c>
      <c r="K29" s="104" t="s">
        <v>32</v>
      </c>
      <c r="L29" s="107" t="s">
        <v>32</v>
      </c>
      <c r="M29" s="138">
        <v>44930</v>
      </c>
      <c r="N29" s="107" t="s">
        <v>32</v>
      </c>
      <c r="O29" s="138">
        <v>45291</v>
      </c>
      <c r="P29" s="75" t="s">
        <v>903</v>
      </c>
      <c r="Q29" s="217"/>
      <c r="R29" s="218"/>
      <c r="S29" s="219"/>
      <c r="T29" s="136" t="s">
        <v>1746</v>
      </c>
      <c r="U29" s="136" t="s">
        <v>221</v>
      </c>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row>
    <row r="30" spans="1:95" s="19" customFormat="1" ht="60">
      <c r="A30" s="103">
        <v>253</v>
      </c>
      <c r="B30" s="156" t="s">
        <v>896</v>
      </c>
      <c r="C30" s="130"/>
      <c r="D30" s="130"/>
      <c r="E30" s="130"/>
      <c r="F30" s="131"/>
      <c r="G30" s="124" t="s">
        <v>102</v>
      </c>
      <c r="H30" s="104"/>
      <c r="I30" s="18" t="s">
        <v>904</v>
      </c>
      <c r="J30" s="104" t="s">
        <v>32</v>
      </c>
      <c r="K30" s="104" t="s">
        <v>32</v>
      </c>
      <c r="L30" s="107" t="s">
        <v>32</v>
      </c>
      <c r="M30" s="138">
        <v>44930</v>
      </c>
      <c r="N30" s="107" t="s">
        <v>32</v>
      </c>
      <c r="O30" s="138">
        <v>45291</v>
      </c>
      <c r="P30" s="75" t="s">
        <v>905</v>
      </c>
      <c r="Q30" s="217"/>
      <c r="R30" s="218"/>
      <c r="S30" s="219"/>
      <c r="T30" s="136" t="s">
        <v>1747</v>
      </c>
      <c r="U30" s="136" t="s">
        <v>221</v>
      </c>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row>
    <row r="31" spans="1:95" s="19" customFormat="1" ht="72">
      <c r="A31" s="103">
        <v>254</v>
      </c>
      <c r="B31" s="156" t="s">
        <v>896</v>
      </c>
      <c r="C31" s="130"/>
      <c r="D31" s="130"/>
      <c r="E31" s="130"/>
      <c r="F31" s="131"/>
      <c r="G31" s="124" t="s">
        <v>906</v>
      </c>
      <c r="H31" s="104"/>
      <c r="I31" s="125" t="s">
        <v>907</v>
      </c>
      <c r="J31" s="107" t="s">
        <v>32</v>
      </c>
      <c r="K31" s="104" t="s">
        <v>32</v>
      </c>
      <c r="L31" s="172" t="s">
        <v>32</v>
      </c>
      <c r="M31" s="173">
        <v>45108</v>
      </c>
      <c r="N31" s="172" t="s">
        <v>32</v>
      </c>
      <c r="O31" s="173">
        <v>45291</v>
      </c>
      <c r="P31" s="136" t="s">
        <v>908</v>
      </c>
      <c r="Q31" s="217"/>
      <c r="R31" s="218"/>
      <c r="S31" s="219"/>
      <c r="T31" s="174" t="s">
        <v>1748</v>
      </c>
      <c r="U31" s="174" t="s">
        <v>221</v>
      </c>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row>
    <row r="32" spans="1:95" ht="90.75" customHeight="1">
      <c r="C32"/>
      <c r="D32"/>
      <c r="E32"/>
      <c r="F32"/>
      <c r="G32"/>
      <c r="H32"/>
      <c r="I32"/>
      <c r="J32"/>
      <c r="P32" s="455" t="s">
        <v>1184</v>
      </c>
      <c r="Q32" s="455"/>
      <c r="R32" s="455"/>
      <c r="S32" s="91">
        <f>AVERAGE(S7:S31)</f>
        <v>50</v>
      </c>
      <c r="T32" s="484" t="s">
        <v>1749</v>
      </c>
      <c r="U32" s="485"/>
    </row>
    <row r="33" spans="3:10" ht="90.75" customHeight="1">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4:CT32" xr:uid="{00000000-0009-0000-0000-000020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U1:U2"/>
    <mergeCell ref="A3:U3"/>
    <mergeCell ref="L4:L6"/>
    <mergeCell ref="M4:O4"/>
    <mergeCell ref="P4:P6"/>
    <mergeCell ref="Q4:U4"/>
    <mergeCell ref="O5:O6"/>
    <mergeCell ref="Q5:S5"/>
    <mergeCell ref="U5:U6"/>
    <mergeCell ref="A1:F1"/>
    <mergeCell ref="A2:F2"/>
    <mergeCell ref="G1:T2"/>
    <mergeCell ref="T5:T6"/>
    <mergeCell ref="P32:R32"/>
    <mergeCell ref="T32:U32"/>
    <mergeCell ref="A4:A6"/>
    <mergeCell ref="B4:B6"/>
    <mergeCell ref="C4:F4"/>
    <mergeCell ref="G4:G6"/>
    <mergeCell ref="H4:H6"/>
    <mergeCell ref="C5:C6"/>
    <mergeCell ref="D5:D6"/>
    <mergeCell ref="E5:E6"/>
    <mergeCell ref="F5:F6"/>
    <mergeCell ref="M5:M6"/>
    <mergeCell ref="I4:I6"/>
    <mergeCell ref="J4:J6"/>
    <mergeCell ref="K4:K6"/>
    <mergeCell ref="N5:N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'https://cgmgov-my.sharepoint.com/Users/Gserrano/OneDrive - Contraloria General de Medellin/[PlandeAccionInstitucional2023 junio30.xlsx]Lista desplegable'!#REF!</xm:f>
          </x14:formula1>
          <xm:sqref>B10:B17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H24"/>
  <sheetViews>
    <sheetView workbookViewId="0">
      <pane xSplit="1" topLeftCell="B1" activePane="topRight" state="frozen"/>
      <selection pane="topRight" activeCell="B1" sqref="B1"/>
      <selection activeCell="A14" sqref="A14"/>
    </sheetView>
  </sheetViews>
  <sheetFormatPr defaultColWidth="11.42578125" defaultRowHeight="12.75"/>
  <cols>
    <col min="1" max="1" width="43.28515625" style="23" customWidth="1"/>
    <col min="2" max="18" width="6.7109375" style="23" customWidth="1"/>
    <col min="19" max="19" width="7.28515625" style="23" customWidth="1"/>
    <col min="20" max="20" width="6.85546875" style="23" customWidth="1"/>
    <col min="21" max="21" width="6.42578125" style="23" customWidth="1"/>
    <col min="22" max="22" width="5.5703125" style="23" customWidth="1"/>
    <col min="23" max="24" width="6.7109375" style="23" customWidth="1"/>
    <col min="25" max="25" width="6.140625" style="23" customWidth="1"/>
    <col min="26" max="26" width="6.85546875" style="23" customWidth="1"/>
    <col min="27" max="27" width="6.28515625" style="23" customWidth="1"/>
    <col min="28" max="28" width="6.28515625" style="23" bestFit="1" customWidth="1"/>
    <col min="29" max="29" width="6.7109375" style="23" customWidth="1"/>
    <col min="30" max="30" width="6.42578125" style="23" bestFit="1" customWidth="1"/>
    <col min="31" max="31" width="7.7109375" style="23" customWidth="1"/>
    <col min="32" max="32" width="11.42578125" style="23"/>
    <col min="33" max="33" width="47" style="23" customWidth="1"/>
    <col min="34" max="34" width="22.7109375" style="23" customWidth="1"/>
    <col min="35" max="197" width="11.42578125" style="23"/>
    <col min="198" max="198" width="29.5703125" style="23" customWidth="1"/>
    <col min="199" max="199" width="15.7109375" style="23" customWidth="1"/>
    <col min="200" max="228" width="11.42578125" style="23"/>
    <col min="229" max="229" width="15.7109375" style="23" customWidth="1"/>
    <col min="230" max="256" width="11.42578125" style="23"/>
    <col min="257" max="257" width="43.28515625" style="23" customWidth="1"/>
    <col min="258" max="286" width="6.7109375" style="23" customWidth="1"/>
    <col min="287" max="287" width="7.7109375" style="23" customWidth="1"/>
    <col min="288" max="288" width="11.42578125" style="23"/>
    <col min="289" max="289" width="47" style="23" customWidth="1"/>
    <col min="290" max="290" width="22.7109375" style="23" customWidth="1"/>
    <col min="291" max="453" width="11.42578125" style="23"/>
    <col min="454" max="454" width="29.5703125" style="23" customWidth="1"/>
    <col min="455" max="455" width="15.7109375" style="23" customWidth="1"/>
    <col min="456" max="484" width="11.42578125" style="23"/>
    <col min="485" max="485" width="15.7109375" style="23" customWidth="1"/>
    <col min="486" max="512" width="11.42578125" style="23"/>
    <col min="513" max="513" width="43.28515625" style="23" customWidth="1"/>
    <col min="514" max="542" width="6.7109375" style="23" customWidth="1"/>
    <col min="543" max="543" width="7.7109375" style="23" customWidth="1"/>
    <col min="544" max="544" width="11.42578125" style="23"/>
    <col min="545" max="545" width="47" style="23" customWidth="1"/>
    <col min="546" max="546" width="22.7109375" style="23" customWidth="1"/>
    <col min="547" max="709" width="11.42578125" style="23"/>
    <col min="710" max="710" width="29.5703125" style="23" customWidth="1"/>
    <col min="711" max="711" width="15.7109375" style="23" customWidth="1"/>
    <col min="712" max="740" width="11.42578125" style="23"/>
    <col min="741" max="741" width="15.7109375" style="23" customWidth="1"/>
    <col min="742" max="768" width="11.42578125" style="23"/>
    <col min="769" max="769" width="43.28515625" style="23" customWidth="1"/>
    <col min="770" max="798" width="6.7109375" style="23" customWidth="1"/>
    <col min="799" max="799" width="7.7109375" style="23" customWidth="1"/>
    <col min="800" max="800" width="11.42578125" style="23"/>
    <col min="801" max="801" width="47" style="23" customWidth="1"/>
    <col min="802" max="802" width="22.7109375" style="23" customWidth="1"/>
    <col min="803" max="965" width="11.42578125" style="23"/>
    <col min="966" max="966" width="29.5703125" style="23" customWidth="1"/>
    <col min="967" max="967" width="15.7109375" style="23" customWidth="1"/>
    <col min="968" max="996" width="11.42578125" style="23"/>
    <col min="997" max="997" width="15.7109375" style="23" customWidth="1"/>
    <col min="998" max="1024" width="11.42578125" style="23"/>
    <col min="1025" max="1025" width="43.28515625" style="23" customWidth="1"/>
    <col min="1026" max="1054" width="6.7109375" style="23" customWidth="1"/>
    <col min="1055" max="1055" width="7.7109375" style="23" customWidth="1"/>
    <col min="1056" max="1056" width="11.42578125" style="23"/>
    <col min="1057" max="1057" width="47" style="23" customWidth="1"/>
    <col min="1058" max="1058" width="22.7109375" style="23" customWidth="1"/>
    <col min="1059" max="1221" width="11.42578125" style="23"/>
    <col min="1222" max="1222" width="29.5703125" style="23" customWidth="1"/>
    <col min="1223" max="1223" width="15.7109375" style="23" customWidth="1"/>
    <col min="1224" max="1252" width="11.42578125" style="23"/>
    <col min="1253" max="1253" width="15.7109375" style="23" customWidth="1"/>
    <col min="1254" max="1280" width="11.42578125" style="23"/>
    <col min="1281" max="1281" width="43.28515625" style="23" customWidth="1"/>
    <col min="1282" max="1310" width="6.7109375" style="23" customWidth="1"/>
    <col min="1311" max="1311" width="7.7109375" style="23" customWidth="1"/>
    <col min="1312" max="1312" width="11.42578125" style="23"/>
    <col min="1313" max="1313" width="47" style="23" customWidth="1"/>
    <col min="1314" max="1314" width="22.7109375" style="23" customWidth="1"/>
    <col min="1315" max="1477" width="11.42578125" style="23"/>
    <col min="1478" max="1478" width="29.5703125" style="23" customWidth="1"/>
    <col min="1479" max="1479" width="15.7109375" style="23" customWidth="1"/>
    <col min="1480" max="1508" width="11.42578125" style="23"/>
    <col min="1509" max="1509" width="15.7109375" style="23" customWidth="1"/>
    <col min="1510" max="1536" width="11.42578125" style="23"/>
    <col min="1537" max="1537" width="43.28515625" style="23" customWidth="1"/>
    <col min="1538" max="1566" width="6.7109375" style="23" customWidth="1"/>
    <col min="1567" max="1567" width="7.7109375" style="23" customWidth="1"/>
    <col min="1568" max="1568" width="11.42578125" style="23"/>
    <col min="1569" max="1569" width="47" style="23" customWidth="1"/>
    <col min="1570" max="1570" width="22.7109375" style="23" customWidth="1"/>
    <col min="1571" max="1733" width="11.42578125" style="23"/>
    <col min="1734" max="1734" width="29.5703125" style="23" customWidth="1"/>
    <col min="1735" max="1735" width="15.7109375" style="23" customWidth="1"/>
    <col min="1736" max="1764" width="11.42578125" style="23"/>
    <col min="1765" max="1765" width="15.7109375" style="23" customWidth="1"/>
    <col min="1766" max="1792" width="11.42578125" style="23"/>
    <col min="1793" max="1793" width="43.28515625" style="23" customWidth="1"/>
    <col min="1794" max="1822" width="6.7109375" style="23" customWidth="1"/>
    <col min="1823" max="1823" width="7.7109375" style="23" customWidth="1"/>
    <col min="1824" max="1824" width="11.42578125" style="23"/>
    <col min="1825" max="1825" width="47" style="23" customWidth="1"/>
    <col min="1826" max="1826" width="22.7109375" style="23" customWidth="1"/>
    <col min="1827" max="1989" width="11.42578125" style="23"/>
    <col min="1990" max="1990" width="29.5703125" style="23" customWidth="1"/>
    <col min="1991" max="1991" width="15.7109375" style="23" customWidth="1"/>
    <col min="1992" max="2020" width="11.42578125" style="23"/>
    <col min="2021" max="2021" width="15.7109375" style="23" customWidth="1"/>
    <col min="2022" max="2048" width="11.42578125" style="23"/>
    <col min="2049" max="2049" width="43.28515625" style="23" customWidth="1"/>
    <col min="2050" max="2078" width="6.7109375" style="23" customWidth="1"/>
    <col min="2079" max="2079" width="7.7109375" style="23" customWidth="1"/>
    <col min="2080" max="2080" width="11.42578125" style="23"/>
    <col min="2081" max="2081" width="47" style="23" customWidth="1"/>
    <col min="2082" max="2082" width="22.7109375" style="23" customWidth="1"/>
    <col min="2083" max="2245" width="11.42578125" style="23"/>
    <col min="2246" max="2246" width="29.5703125" style="23" customWidth="1"/>
    <col min="2247" max="2247" width="15.7109375" style="23" customWidth="1"/>
    <col min="2248" max="2276" width="11.42578125" style="23"/>
    <col min="2277" max="2277" width="15.7109375" style="23" customWidth="1"/>
    <col min="2278" max="2304" width="11.42578125" style="23"/>
    <col min="2305" max="2305" width="43.28515625" style="23" customWidth="1"/>
    <col min="2306" max="2334" width="6.7109375" style="23" customWidth="1"/>
    <col min="2335" max="2335" width="7.7109375" style="23" customWidth="1"/>
    <col min="2336" max="2336" width="11.42578125" style="23"/>
    <col min="2337" max="2337" width="47" style="23" customWidth="1"/>
    <col min="2338" max="2338" width="22.7109375" style="23" customWidth="1"/>
    <col min="2339" max="2501" width="11.42578125" style="23"/>
    <col min="2502" max="2502" width="29.5703125" style="23" customWidth="1"/>
    <col min="2503" max="2503" width="15.7109375" style="23" customWidth="1"/>
    <col min="2504" max="2532" width="11.42578125" style="23"/>
    <col min="2533" max="2533" width="15.7109375" style="23" customWidth="1"/>
    <col min="2534" max="2560" width="11.42578125" style="23"/>
    <col min="2561" max="2561" width="43.28515625" style="23" customWidth="1"/>
    <col min="2562" max="2590" width="6.7109375" style="23" customWidth="1"/>
    <col min="2591" max="2591" width="7.7109375" style="23" customWidth="1"/>
    <col min="2592" max="2592" width="11.42578125" style="23"/>
    <col min="2593" max="2593" width="47" style="23" customWidth="1"/>
    <col min="2594" max="2594" width="22.7109375" style="23" customWidth="1"/>
    <col min="2595" max="2757" width="11.42578125" style="23"/>
    <col min="2758" max="2758" width="29.5703125" style="23" customWidth="1"/>
    <col min="2759" max="2759" width="15.7109375" style="23" customWidth="1"/>
    <col min="2760" max="2788" width="11.42578125" style="23"/>
    <col min="2789" max="2789" width="15.7109375" style="23" customWidth="1"/>
    <col min="2790" max="2816" width="11.42578125" style="23"/>
    <col min="2817" max="2817" width="43.28515625" style="23" customWidth="1"/>
    <col min="2818" max="2846" width="6.7109375" style="23" customWidth="1"/>
    <col min="2847" max="2847" width="7.7109375" style="23" customWidth="1"/>
    <col min="2848" max="2848" width="11.42578125" style="23"/>
    <col min="2849" max="2849" width="47" style="23" customWidth="1"/>
    <col min="2850" max="2850" width="22.7109375" style="23" customWidth="1"/>
    <col min="2851" max="3013" width="11.42578125" style="23"/>
    <col min="3014" max="3014" width="29.5703125" style="23" customWidth="1"/>
    <col min="3015" max="3015" width="15.7109375" style="23" customWidth="1"/>
    <col min="3016" max="3044" width="11.42578125" style="23"/>
    <col min="3045" max="3045" width="15.7109375" style="23" customWidth="1"/>
    <col min="3046" max="3072" width="11.42578125" style="23"/>
    <col min="3073" max="3073" width="43.28515625" style="23" customWidth="1"/>
    <col min="3074" max="3102" width="6.7109375" style="23" customWidth="1"/>
    <col min="3103" max="3103" width="7.7109375" style="23" customWidth="1"/>
    <col min="3104" max="3104" width="11.42578125" style="23"/>
    <col min="3105" max="3105" width="47" style="23" customWidth="1"/>
    <col min="3106" max="3106" width="22.7109375" style="23" customWidth="1"/>
    <col min="3107" max="3269" width="11.42578125" style="23"/>
    <col min="3270" max="3270" width="29.5703125" style="23" customWidth="1"/>
    <col min="3271" max="3271" width="15.7109375" style="23" customWidth="1"/>
    <col min="3272" max="3300" width="11.42578125" style="23"/>
    <col min="3301" max="3301" width="15.7109375" style="23" customWidth="1"/>
    <col min="3302" max="3328" width="11.42578125" style="23"/>
    <col min="3329" max="3329" width="43.28515625" style="23" customWidth="1"/>
    <col min="3330" max="3358" width="6.7109375" style="23" customWidth="1"/>
    <col min="3359" max="3359" width="7.7109375" style="23" customWidth="1"/>
    <col min="3360" max="3360" width="11.42578125" style="23"/>
    <col min="3361" max="3361" width="47" style="23" customWidth="1"/>
    <col min="3362" max="3362" width="22.7109375" style="23" customWidth="1"/>
    <col min="3363" max="3525" width="11.42578125" style="23"/>
    <col min="3526" max="3526" width="29.5703125" style="23" customWidth="1"/>
    <col min="3527" max="3527" width="15.7109375" style="23" customWidth="1"/>
    <col min="3528" max="3556" width="11.42578125" style="23"/>
    <col min="3557" max="3557" width="15.7109375" style="23" customWidth="1"/>
    <col min="3558" max="3584" width="11.42578125" style="23"/>
    <col min="3585" max="3585" width="43.28515625" style="23" customWidth="1"/>
    <col min="3586" max="3614" width="6.7109375" style="23" customWidth="1"/>
    <col min="3615" max="3615" width="7.7109375" style="23" customWidth="1"/>
    <col min="3616" max="3616" width="11.42578125" style="23"/>
    <col min="3617" max="3617" width="47" style="23" customWidth="1"/>
    <col min="3618" max="3618" width="22.7109375" style="23" customWidth="1"/>
    <col min="3619" max="3781" width="11.42578125" style="23"/>
    <col min="3782" max="3782" width="29.5703125" style="23" customWidth="1"/>
    <col min="3783" max="3783" width="15.7109375" style="23" customWidth="1"/>
    <col min="3784" max="3812" width="11.42578125" style="23"/>
    <col min="3813" max="3813" width="15.7109375" style="23" customWidth="1"/>
    <col min="3814" max="3840" width="11.42578125" style="23"/>
    <col min="3841" max="3841" width="43.28515625" style="23" customWidth="1"/>
    <col min="3842" max="3870" width="6.7109375" style="23" customWidth="1"/>
    <col min="3871" max="3871" width="7.7109375" style="23" customWidth="1"/>
    <col min="3872" max="3872" width="11.42578125" style="23"/>
    <col min="3873" max="3873" width="47" style="23" customWidth="1"/>
    <col min="3874" max="3874" width="22.7109375" style="23" customWidth="1"/>
    <col min="3875" max="4037" width="11.42578125" style="23"/>
    <col min="4038" max="4038" width="29.5703125" style="23" customWidth="1"/>
    <col min="4039" max="4039" width="15.7109375" style="23" customWidth="1"/>
    <col min="4040" max="4068" width="11.42578125" style="23"/>
    <col min="4069" max="4069" width="15.7109375" style="23" customWidth="1"/>
    <col min="4070" max="4096" width="11.42578125" style="23"/>
    <col min="4097" max="4097" width="43.28515625" style="23" customWidth="1"/>
    <col min="4098" max="4126" width="6.7109375" style="23" customWidth="1"/>
    <col min="4127" max="4127" width="7.7109375" style="23" customWidth="1"/>
    <col min="4128" max="4128" width="11.42578125" style="23"/>
    <col min="4129" max="4129" width="47" style="23" customWidth="1"/>
    <col min="4130" max="4130" width="22.7109375" style="23" customWidth="1"/>
    <col min="4131" max="4293" width="11.42578125" style="23"/>
    <col min="4294" max="4294" width="29.5703125" style="23" customWidth="1"/>
    <col min="4295" max="4295" width="15.7109375" style="23" customWidth="1"/>
    <col min="4296" max="4324" width="11.42578125" style="23"/>
    <col min="4325" max="4325" width="15.7109375" style="23" customWidth="1"/>
    <col min="4326" max="4352" width="11.42578125" style="23"/>
    <col min="4353" max="4353" width="43.28515625" style="23" customWidth="1"/>
    <col min="4354" max="4382" width="6.7109375" style="23" customWidth="1"/>
    <col min="4383" max="4383" width="7.7109375" style="23" customWidth="1"/>
    <col min="4384" max="4384" width="11.42578125" style="23"/>
    <col min="4385" max="4385" width="47" style="23" customWidth="1"/>
    <col min="4386" max="4386" width="22.7109375" style="23" customWidth="1"/>
    <col min="4387" max="4549" width="11.42578125" style="23"/>
    <col min="4550" max="4550" width="29.5703125" style="23" customWidth="1"/>
    <col min="4551" max="4551" width="15.7109375" style="23" customWidth="1"/>
    <col min="4552" max="4580" width="11.42578125" style="23"/>
    <col min="4581" max="4581" width="15.7109375" style="23" customWidth="1"/>
    <col min="4582" max="4608" width="11.42578125" style="23"/>
    <col min="4609" max="4609" width="43.28515625" style="23" customWidth="1"/>
    <col min="4610" max="4638" width="6.7109375" style="23" customWidth="1"/>
    <col min="4639" max="4639" width="7.7109375" style="23" customWidth="1"/>
    <col min="4640" max="4640" width="11.42578125" style="23"/>
    <col min="4641" max="4641" width="47" style="23" customWidth="1"/>
    <col min="4642" max="4642" width="22.7109375" style="23" customWidth="1"/>
    <col min="4643" max="4805" width="11.42578125" style="23"/>
    <col min="4806" max="4806" width="29.5703125" style="23" customWidth="1"/>
    <col min="4807" max="4807" width="15.7109375" style="23" customWidth="1"/>
    <col min="4808" max="4836" width="11.42578125" style="23"/>
    <col min="4837" max="4837" width="15.7109375" style="23" customWidth="1"/>
    <col min="4838" max="4864" width="11.42578125" style="23"/>
    <col min="4865" max="4865" width="43.28515625" style="23" customWidth="1"/>
    <col min="4866" max="4894" width="6.7109375" style="23" customWidth="1"/>
    <col min="4895" max="4895" width="7.7109375" style="23" customWidth="1"/>
    <col min="4896" max="4896" width="11.42578125" style="23"/>
    <col min="4897" max="4897" width="47" style="23" customWidth="1"/>
    <col min="4898" max="4898" width="22.7109375" style="23" customWidth="1"/>
    <col min="4899" max="5061" width="11.42578125" style="23"/>
    <col min="5062" max="5062" width="29.5703125" style="23" customWidth="1"/>
    <col min="5063" max="5063" width="15.7109375" style="23" customWidth="1"/>
    <col min="5064" max="5092" width="11.42578125" style="23"/>
    <col min="5093" max="5093" width="15.7109375" style="23" customWidth="1"/>
    <col min="5094" max="5120" width="11.42578125" style="23"/>
    <col min="5121" max="5121" width="43.28515625" style="23" customWidth="1"/>
    <col min="5122" max="5150" width="6.7109375" style="23" customWidth="1"/>
    <col min="5151" max="5151" width="7.7109375" style="23" customWidth="1"/>
    <col min="5152" max="5152" width="11.42578125" style="23"/>
    <col min="5153" max="5153" width="47" style="23" customWidth="1"/>
    <col min="5154" max="5154" width="22.7109375" style="23" customWidth="1"/>
    <col min="5155" max="5317" width="11.42578125" style="23"/>
    <col min="5318" max="5318" width="29.5703125" style="23" customWidth="1"/>
    <col min="5319" max="5319" width="15.7109375" style="23" customWidth="1"/>
    <col min="5320" max="5348" width="11.42578125" style="23"/>
    <col min="5349" max="5349" width="15.7109375" style="23" customWidth="1"/>
    <col min="5350" max="5376" width="11.42578125" style="23"/>
    <col min="5377" max="5377" width="43.28515625" style="23" customWidth="1"/>
    <col min="5378" max="5406" width="6.7109375" style="23" customWidth="1"/>
    <col min="5407" max="5407" width="7.7109375" style="23" customWidth="1"/>
    <col min="5408" max="5408" width="11.42578125" style="23"/>
    <col min="5409" max="5409" width="47" style="23" customWidth="1"/>
    <col min="5410" max="5410" width="22.7109375" style="23" customWidth="1"/>
    <col min="5411" max="5573" width="11.42578125" style="23"/>
    <col min="5574" max="5574" width="29.5703125" style="23" customWidth="1"/>
    <col min="5575" max="5575" width="15.7109375" style="23" customWidth="1"/>
    <col min="5576" max="5604" width="11.42578125" style="23"/>
    <col min="5605" max="5605" width="15.7109375" style="23" customWidth="1"/>
    <col min="5606" max="5632" width="11.42578125" style="23"/>
    <col min="5633" max="5633" width="43.28515625" style="23" customWidth="1"/>
    <col min="5634" max="5662" width="6.7109375" style="23" customWidth="1"/>
    <col min="5663" max="5663" width="7.7109375" style="23" customWidth="1"/>
    <col min="5664" max="5664" width="11.42578125" style="23"/>
    <col min="5665" max="5665" width="47" style="23" customWidth="1"/>
    <col min="5666" max="5666" width="22.7109375" style="23" customWidth="1"/>
    <col min="5667" max="5829" width="11.42578125" style="23"/>
    <col min="5830" max="5830" width="29.5703125" style="23" customWidth="1"/>
    <col min="5831" max="5831" width="15.7109375" style="23" customWidth="1"/>
    <col min="5832" max="5860" width="11.42578125" style="23"/>
    <col min="5861" max="5861" width="15.7109375" style="23" customWidth="1"/>
    <col min="5862" max="5888" width="11.42578125" style="23"/>
    <col min="5889" max="5889" width="43.28515625" style="23" customWidth="1"/>
    <col min="5890" max="5918" width="6.7109375" style="23" customWidth="1"/>
    <col min="5919" max="5919" width="7.7109375" style="23" customWidth="1"/>
    <col min="5920" max="5920" width="11.42578125" style="23"/>
    <col min="5921" max="5921" width="47" style="23" customWidth="1"/>
    <col min="5922" max="5922" width="22.7109375" style="23" customWidth="1"/>
    <col min="5923" max="6085" width="11.42578125" style="23"/>
    <col min="6086" max="6086" width="29.5703125" style="23" customWidth="1"/>
    <col min="6087" max="6087" width="15.7109375" style="23" customWidth="1"/>
    <col min="6088" max="6116" width="11.42578125" style="23"/>
    <col min="6117" max="6117" width="15.7109375" style="23" customWidth="1"/>
    <col min="6118" max="6144" width="11.42578125" style="23"/>
    <col min="6145" max="6145" width="43.28515625" style="23" customWidth="1"/>
    <col min="6146" max="6174" width="6.7109375" style="23" customWidth="1"/>
    <col min="6175" max="6175" width="7.7109375" style="23" customWidth="1"/>
    <col min="6176" max="6176" width="11.42578125" style="23"/>
    <col min="6177" max="6177" width="47" style="23" customWidth="1"/>
    <col min="6178" max="6178" width="22.7109375" style="23" customWidth="1"/>
    <col min="6179" max="6341" width="11.42578125" style="23"/>
    <col min="6342" max="6342" width="29.5703125" style="23" customWidth="1"/>
    <col min="6343" max="6343" width="15.7109375" style="23" customWidth="1"/>
    <col min="6344" max="6372" width="11.42578125" style="23"/>
    <col min="6373" max="6373" width="15.7109375" style="23" customWidth="1"/>
    <col min="6374" max="6400" width="11.42578125" style="23"/>
    <col min="6401" max="6401" width="43.28515625" style="23" customWidth="1"/>
    <col min="6402" max="6430" width="6.7109375" style="23" customWidth="1"/>
    <col min="6431" max="6431" width="7.7109375" style="23" customWidth="1"/>
    <col min="6432" max="6432" width="11.42578125" style="23"/>
    <col min="6433" max="6433" width="47" style="23" customWidth="1"/>
    <col min="6434" max="6434" width="22.7109375" style="23" customWidth="1"/>
    <col min="6435" max="6597" width="11.42578125" style="23"/>
    <col min="6598" max="6598" width="29.5703125" style="23" customWidth="1"/>
    <col min="6599" max="6599" width="15.7109375" style="23" customWidth="1"/>
    <col min="6600" max="6628" width="11.42578125" style="23"/>
    <col min="6629" max="6629" width="15.7109375" style="23" customWidth="1"/>
    <col min="6630" max="6656" width="11.42578125" style="23"/>
    <col min="6657" max="6657" width="43.28515625" style="23" customWidth="1"/>
    <col min="6658" max="6686" width="6.7109375" style="23" customWidth="1"/>
    <col min="6687" max="6687" width="7.7109375" style="23" customWidth="1"/>
    <col min="6688" max="6688" width="11.42578125" style="23"/>
    <col min="6689" max="6689" width="47" style="23" customWidth="1"/>
    <col min="6690" max="6690" width="22.7109375" style="23" customWidth="1"/>
    <col min="6691" max="6853" width="11.42578125" style="23"/>
    <col min="6854" max="6854" width="29.5703125" style="23" customWidth="1"/>
    <col min="6855" max="6855" width="15.7109375" style="23" customWidth="1"/>
    <col min="6856" max="6884" width="11.42578125" style="23"/>
    <col min="6885" max="6885" width="15.7109375" style="23" customWidth="1"/>
    <col min="6886" max="6912" width="11.42578125" style="23"/>
    <col min="6913" max="6913" width="43.28515625" style="23" customWidth="1"/>
    <col min="6914" max="6942" width="6.7109375" style="23" customWidth="1"/>
    <col min="6943" max="6943" width="7.7109375" style="23" customWidth="1"/>
    <col min="6944" max="6944" width="11.42578125" style="23"/>
    <col min="6945" max="6945" width="47" style="23" customWidth="1"/>
    <col min="6946" max="6946" width="22.7109375" style="23" customWidth="1"/>
    <col min="6947" max="7109" width="11.42578125" style="23"/>
    <col min="7110" max="7110" width="29.5703125" style="23" customWidth="1"/>
    <col min="7111" max="7111" width="15.7109375" style="23" customWidth="1"/>
    <col min="7112" max="7140" width="11.42578125" style="23"/>
    <col min="7141" max="7141" width="15.7109375" style="23" customWidth="1"/>
    <col min="7142" max="7168" width="11.42578125" style="23"/>
    <col min="7169" max="7169" width="43.28515625" style="23" customWidth="1"/>
    <col min="7170" max="7198" width="6.7109375" style="23" customWidth="1"/>
    <col min="7199" max="7199" width="7.7109375" style="23" customWidth="1"/>
    <col min="7200" max="7200" width="11.42578125" style="23"/>
    <col min="7201" max="7201" width="47" style="23" customWidth="1"/>
    <col min="7202" max="7202" width="22.7109375" style="23" customWidth="1"/>
    <col min="7203" max="7365" width="11.42578125" style="23"/>
    <col min="7366" max="7366" width="29.5703125" style="23" customWidth="1"/>
    <col min="7367" max="7367" width="15.7109375" style="23" customWidth="1"/>
    <col min="7368" max="7396" width="11.42578125" style="23"/>
    <col min="7397" max="7397" width="15.7109375" style="23" customWidth="1"/>
    <col min="7398" max="7424" width="11.42578125" style="23"/>
    <col min="7425" max="7425" width="43.28515625" style="23" customWidth="1"/>
    <col min="7426" max="7454" width="6.7109375" style="23" customWidth="1"/>
    <col min="7455" max="7455" width="7.7109375" style="23" customWidth="1"/>
    <col min="7456" max="7456" width="11.42578125" style="23"/>
    <col min="7457" max="7457" width="47" style="23" customWidth="1"/>
    <col min="7458" max="7458" width="22.7109375" style="23" customWidth="1"/>
    <col min="7459" max="7621" width="11.42578125" style="23"/>
    <col min="7622" max="7622" width="29.5703125" style="23" customWidth="1"/>
    <col min="7623" max="7623" width="15.7109375" style="23" customWidth="1"/>
    <col min="7624" max="7652" width="11.42578125" style="23"/>
    <col min="7653" max="7653" width="15.7109375" style="23" customWidth="1"/>
    <col min="7654" max="7680" width="11.42578125" style="23"/>
    <col min="7681" max="7681" width="43.28515625" style="23" customWidth="1"/>
    <col min="7682" max="7710" width="6.7109375" style="23" customWidth="1"/>
    <col min="7711" max="7711" width="7.7109375" style="23" customWidth="1"/>
    <col min="7712" max="7712" width="11.42578125" style="23"/>
    <col min="7713" max="7713" width="47" style="23" customWidth="1"/>
    <col min="7714" max="7714" width="22.7109375" style="23" customWidth="1"/>
    <col min="7715" max="7877" width="11.42578125" style="23"/>
    <col min="7878" max="7878" width="29.5703125" style="23" customWidth="1"/>
    <col min="7879" max="7879" width="15.7109375" style="23" customWidth="1"/>
    <col min="7880" max="7908" width="11.42578125" style="23"/>
    <col min="7909" max="7909" width="15.7109375" style="23" customWidth="1"/>
    <col min="7910" max="7936" width="11.42578125" style="23"/>
    <col min="7937" max="7937" width="43.28515625" style="23" customWidth="1"/>
    <col min="7938" max="7966" width="6.7109375" style="23" customWidth="1"/>
    <col min="7967" max="7967" width="7.7109375" style="23" customWidth="1"/>
    <col min="7968" max="7968" width="11.42578125" style="23"/>
    <col min="7969" max="7969" width="47" style="23" customWidth="1"/>
    <col min="7970" max="7970" width="22.7109375" style="23" customWidth="1"/>
    <col min="7971" max="8133" width="11.42578125" style="23"/>
    <col min="8134" max="8134" width="29.5703125" style="23" customWidth="1"/>
    <col min="8135" max="8135" width="15.7109375" style="23" customWidth="1"/>
    <col min="8136" max="8164" width="11.42578125" style="23"/>
    <col min="8165" max="8165" width="15.7109375" style="23" customWidth="1"/>
    <col min="8166" max="8192" width="11.42578125" style="23"/>
    <col min="8193" max="8193" width="43.28515625" style="23" customWidth="1"/>
    <col min="8194" max="8222" width="6.7109375" style="23" customWidth="1"/>
    <col min="8223" max="8223" width="7.7109375" style="23" customWidth="1"/>
    <col min="8224" max="8224" width="11.42578125" style="23"/>
    <col min="8225" max="8225" width="47" style="23" customWidth="1"/>
    <col min="8226" max="8226" width="22.7109375" style="23" customWidth="1"/>
    <col min="8227" max="8389" width="11.42578125" style="23"/>
    <col min="8390" max="8390" width="29.5703125" style="23" customWidth="1"/>
    <col min="8391" max="8391" width="15.7109375" style="23" customWidth="1"/>
    <col min="8392" max="8420" width="11.42578125" style="23"/>
    <col min="8421" max="8421" width="15.7109375" style="23" customWidth="1"/>
    <col min="8422" max="8448" width="11.42578125" style="23"/>
    <col min="8449" max="8449" width="43.28515625" style="23" customWidth="1"/>
    <col min="8450" max="8478" width="6.7109375" style="23" customWidth="1"/>
    <col min="8479" max="8479" width="7.7109375" style="23" customWidth="1"/>
    <col min="8480" max="8480" width="11.42578125" style="23"/>
    <col min="8481" max="8481" width="47" style="23" customWidth="1"/>
    <col min="8482" max="8482" width="22.7109375" style="23" customWidth="1"/>
    <col min="8483" max="8645" width="11.42578125" style="23"/>
    <col min="8646" max="8646" width="29.5703125" style="23" customWidth="1"/>
    <col min="8647" max="8647" width="15.7109375" style="23" customWidth="1"/>
    <col min="8648" max="8676" width="11.42578125" style="23"/>
    <col min="8677" max="8677" width="15.7109375" style="23" customWidth="1"/>
    <col min="8678" max="8704" width="11.42578125" style="23"/>
    <col min="8705" max="8705" width="43.28515625" style="23" customWidth="1"/>
    <col min="8706" max="8734" width="6.7109375" style="23" customWidth="1"/>
    <col min="8735" max="8735" width="7.7109375" style="23" customWidth="1"/>
    <col min="8736" max="8736" width="11.42578125" style="23"/>
    <col min="8737" max="8737" width="47" style="23" customWidth="1"/>
    <col min="8738" max="8738" width="22.7109375" style="23" customWidth="1"/>
    <col min="8739" max="8901" width="11.42578125" style="23"/>
    <col min="8902" max="8902" width="29.5703125" style="23" customWidth="1"/>
    <col min="8903" max="8903" width="15.7109375" style="23" customWidth="1"/>
    <col min="8904" max="8932" width="11.42578125" style="23"/>
    <col min="8933" max="8933" width="15.7109375" style="23" customWidth="1"/>
    <col min="8934" max="8960" width="11.42578125" style="23"/>
    <col min="8961" max="8961" width="43.28515625" style="23" customWidth="1"/>
    <col min="8962" max="8990" width="6.7109375" style="23" customWidth="1"/>
    <col min="8991" max="8991" width="7.7109375" style="23" customWidth="1"/>
    <col min="8992" max="8992" width="11.42578125" style="23"/>
    <col min="8993" max="8993" width="47" style="23" customWidth="1"/>
    <col min="8994" max="8994" width="22.7109375" style="23" customWidth="1"/>
    <col min="8995" max="9157" width="11.42578125" style="23"/>
    <col min="9158" max="9158" width="29.5703125" style="23" customWidth="1"/>
    <col min="9159" max="9159" width="15.7109375" style="23" customWidth="1"/>
    <col min="9160" max="9188" width="11.42578125" style="23"/>
    <col min="9189" max="9189" width="15.7109375" style="23" customWidth="1"/>
    <col min="9190" max="9216" width="11.42578125" style="23"/>
    <col min="9217" max="9217" width="43.28515625" style="23" customWidth="1"/>
    <col min="9218" max="9246" width="6.7109375" style="23" customWidth="1"/>
    <col min="9247" max="9247" width="7.7109375" style="23" customWidth="1"/>
    <col min="9248" max="9248" width="11.42578125" style="23"/>
    <col min="9249" max="9249" width="47" style="23" customWidth="1"/>
    <col min="9250" max="9250" width="22.7109375" style="23" customWidth="1"/>
    <col min="9251" max="9413" width="11.42578125" style="23"/>
    <col min="9414" max="9414" width="29.5703125" style="23" customWidth="1"/>
    <col min="9415" max="9415" width="15.7109375" style="23" customWidth="1"/>
    <col min="9416" max="9444" width="11.42578125" style="23"/>
    <col min="9445" max="9445" width="15.7109375" style="23" customWidth="1"/>
    <col min="9446" max="9472" width="11.42578125" style="23"/>
    <col min="9473" max="9473" width="43.28515625" style="23" customWidth="1"/>
    <col min="9474" max="9502" width="6.7109375" style="23" customWidth="1"/>
    <col min="9503" max="9503" width="7.7109375" style="23" customWidth="1"/>
    <col min="9504" max="9504" width="11.42578125" style="23"/>
    <col min="9505" max="9505" width="47" style="23" customWidth="1"/>
    <col min="9506" max="9506" width="22.7109375" style="23" customWidth="1"/>
    <col min="9507" max="9669" width="11.42578125" style="23"/>
    <col min="9670" max="9670" width="29.5703125" style="23" customWidth="1"/>
    <col min="9671" max="9671" width="15.7109375" style="23" customWidth="1"/>
    <col min="9672" max="9700" width="11.42578125" style="23"/>
    <col min="9701" max="9701" width="15.7109375" style="23" customWidth="1"/>
    <col min="9702" max="9728" width="11.42578125" style="23"/>
    <col min="9729" max="9729" width="43.28515625" style="23" customWidth="1"/>
    <col min="9730" max="9758" width="6.7109375" style="23" customWidth="1"/>
    <col min="9759" max="9759" width="7.7109375" style="23" customWidth="1"/>
    <col min="9760" max="9760" width="11.42578125" style="23"/>
    <col min="9761" max="9761" width="47" style="23" customWidth="1"/>
    <col min="9762" max="9762" width="22.7109375" style="23" customWidth="1"/>
    <col min="9763" max="9925" width="11.42578125" style="23"/>
    <col min="9926" max="9926" width="29.5703125" style="23" customWidth="1"/>
    <col min="9927" max="9927" width="15.7109375" style="23" customWidth="1"/>
    <col min="9928" max="9956" width="11.42578125" style="23"/>
    <col min="9957" max="9957" width="15.7109375" style="23" customWidth="1"/>
    <col min="9958" max="9984" width="11.42578125" style="23"/>
    <col min="9985" max="9985" width="43.28515625" style="23" customWidth="1"/>
    <col min="9986" max="10014" width="6.7109375" style="23" customWidth="1"/>
    <col min="10015" max="10015" width="7.7109375" style="23" customWidth="1"/>
    <col min="10016" max="10016" width="11.42578125" style="23"/>
    <col min="10017" max="10017" width="47" style="23" customWidth="1"/>
    <col min="10018" max="10018" width="22.7109375" style="23" customWidth="1"/>
    <col min="10019" max="10181" width="11.42578125" style="23"/>
    <col min="10182" max="10182" width="29.5703125" style="23" customWidth="1"/>
    <col min="10183" max="10183" width="15.7109375" style="23" customWidth="1"/>
    <col min="10184" max="10212" width="11.42578125" style="23"/>
    <col min="10213" max="10213" width="15.7109375" style="23" customWidth="1"/>
    <col min="10214" max="10240" width="11.42578125" style="23"/>
    <col min="10241" max="10241" width="43.28515625" style="23" customWidth="1"/>
    <col min="10242" max="10270" width="6.7109375" style="23" customWidth="1"/>
    <col min="10271" max="10271" width="7.7109375" style="23" customWidth="1"/>
    <col min="10272" max="10272" width="11.42578125" style="23"/>
    <col min="10273" max="10273" width="47" style="23" customWidth="1"/>
    <col min="10274" max="10274" width="22.7109375" style="23" customWidth="1"/>
    <col min="10275" max="10437" width="11.42578125" style="23"/>
    <col min="10438" max="10438" width="29.5703125" style="23" customWidth="1"/>
    <col min="10439" max="10439" width="15.7109375" style="23" customWidth="1"/>
    <col min="10440" max="10468" width="11.42578125" style="23"/>
    <col min="10469" max="10469" width="15.7109375" style="23" customWidth="1"/>
    <col min="10470" max="10496" width="11.42578125" style="23"/>
    <col min="10497" max="10497" width="43.28515625" style="23" customWidth="1"/>
    <col min="10498" max="10526" width="6.7109375" style="23" customWidth="1"/>
    <col min="10527" max="10527" width="7.7109375" style="23" customWidth="1"/>
    <col min="10528" max="10528" width="11.42578125" style="23"/>
    <col min="10529" max="10529" width="47" style="23" customWidth="1"/>
    <col min="10530" max="10530" width="22.7109375" style="23" customWidth="1"/>
    <col min="10531" max="10693" width="11.42578125" style="23"/>
    <col min="10694" max="10694" width="29.5703125" style="23" customWidth="1"/>
    <col min="10695" max="10695" width="15.7109375" style="23" customWidth="1"/>
    <col min="10696" max="10724" width="11.42578125" style="23"/>
    <col min="10725" max="10725" width="15.7109375" style="23" customWidth="1"/>
    <col min="10726" max="10752" width="11.42578125" style="23"/>
    <col min="10753" max="10753" width="43.28515625" style="23" customWidth="1"/>
    <col min="10754" max="10782" width="6.7109375" style="23" customWidth="1"/>
    <col min="10783" max="10783" width="7.7109375" style="23" customWidth="1"/>
    <col min="10784" max="10784" width="11.42578125" style="23"/>
    <col min="10785" max="10785" width="47" style="23" customWidth="1"/>
    <col min="10786" max="10786" width="22.7109375" style="23" customWidth="1"/>
    <col min="10787" max="10949" width="11.42578125" style="23"/>
    <col min="10950" max="10950" width="29.5703125" style="23" customWidth="1"/>
    <col min="10951" max="10951" width="15.7109375" style="23" customWidth="1"/>
    <col min="10952" max="10980" width="11.42578125" style="23"/>
    <col min="10981" max="10981" width="15.7109375" style="23" customWidth="1"/>
    <col min="10982" max="11008" width="11.42578125" style="23"/>
    <col min="11009" max="11009" width="43.28515625" style="23" customWidth="1"/>
    <col min="11010" max="11038" width="6.7109375" style="23" customWidth="1"/>
    <col min="11039" max="11039" width="7.7109375" style="23" customWidth="1"/>
    <col min="11040" max="11040" width="11.42578125" style="23"/>
    <col min="11041" max="11041" width="47" style="23" customWidth="1"/>
    <col min="11042" max="11042" width="22.7109375" style="23" customWidth="1"/>
    <col min="11043" max="11205" width="11.42578125" style="23"/>
    <col min="11206" max="11206" width="29.5703125" style="23" customWidth="1"/>
    <col min="11207" max="11207" width="15.7109375" style="23" customWidth="1"/>
    <col min="11208" max="11236" width="11.42578125" style="23"/>
    <col min="11237" max="11237" width="15.7109375" style="23" customWidth="1"/>
    <col min="11238" max="11264" width="11.42578125" style="23"/>
    <col min="11265" max="11265" width="43.28515625" style="23" customWidth="1"/>
    <col min="11266" max="11294" width="6.7109375" style="23" customWidth="1"/>
    <col min="11295" max="11295" width="7.7109375" style="23" customWidth="1"/>
    <col min="11296" max="11296" width="11.42578125" style="23"/>
    <col min="11297" max="11297" width="47" style="23" customWidth="1"/>
    <col min="11298" max="11298" width="22.7109375" style="23" customWidth="1"/>
    <col min="11299" max="11461" width="11.42578125" style="23"/>
    <col min="11462" max="11462" width="29.5703125" style="23" customWidth="1"/>
    <col min="11463" max="11463" width="15.7109375" style="23" customWidth="1"/>
    <col min="11464" max="11492" width="11.42578125" style="23"/>
    <col min="11493" max="11493" width="15.7109375" style="23" customWidth="1"/>
    <col min="11494" max="11520" width="11.42578125" style="23"/>
    <col min="11521" max="11521" width="43.28515625" style="23" customWidth="1"/>
    <col min="11522" max="11550" width="6.7109375" style="23" customWidth="1"/>
    <col min="11551" max="11551" width="7.7109375" style="23" customWidth="1"/>
    <col min="11552" max="11552" width="11.42578125" style="23"/>
    <col min="11553" max="11553" width="47" style="23" customWidth="1"/>
    <col min="11554" max="11554" width="22.7109375" style="23" customWidth="1"/>
    <col min="11555" max="11717" width="11.42578125" style="23"/>
    <col min="11718" max="11718" width="29.5703125" style="23" customWidth="1"/>
    <col min="11719" max="11719" width="15.7109375" style="23" customWidth="1"/>
    <col min="11720" max="11748" width="11.42578125" style="23"/>
    <col min="11749" max="11749" width="15.7109375" style="23" customWidth="1"/>
    <col min="11750" max="11776" width="11.42578125" style="23"/>
    <col min="11777" max="11777" width="43.28515625" style="23" customWidth="1"/>
    <col min="11778" max="11806" width="6.7109375" style="23" customWidth="1"/>
    <col min="11807" max="11807" width="7.7109375" style="23" customWidth="1"/>
    <col min="11808" max="11808" width="11.42578125" style="23"/>
    <col min="11809" max="11809" width="47" style="23" customWidth="1"/>
    <col min="11810" max="11810" width="22.7109375" style="23" customWidth="1"/>
    <col min="11811" max="11973" width="11.42578125" style="23"/>
    <col min="11974" max="11974" width="29.5703125" style="23" customWidth="1"/>
    <col min="11975" max="11975" width="15.7109375" style="23" customWidth="1"/>
    <col min="11976" max="12004" width="11.42578125" style="23"/>
    <col min="12005" max="12005" width="15.7109375" style="23" customWidth="1"/>
    <col min="12006" max="12032" width="11.42578125" style="23"/>
    <col min="12033" max="12033" width="43.28515625" style="23" customWidth="1"/>
    <col min="12034" max="12062" width="6.7109375" style="23" customWidth="1"/>
    <col min="12063" max="12063" width="7.7109375" style="23" customWidth="1"/>
    <col min="12064" max="12064" width="11.42578125" style="23"/>
    <col min="12065" max="12065" width="47" style="23" customWidth="1"/>
    <col min="12066" max="12066" width="22.7109375" style="23" customWidth="1"/>
    <col min="12067" max="12229" width="11.42578125" style="23"/>
    <col min="12230" max="12230" width="29.5703125" style="23" customWidth="1"/>
    <col min="12231" max="12231" width="15.7109375" style="23" customWidth="1"/>
    <col min="12232" max="12260" width="11.42578125" style="23"/>
    <col min="12261" max="12261" width="15.7109375" style="23" customWidth="1"/>
    <col min="12262" max="12288" width="11.42578125" style="23"/>
    <col min="12289" max="12289" width="43.28515625" style="23" customWidth="1"/>
    <col min="12290" max="12318" width="6.7109375" style="23" customWidth="1"/>
    <col min="12319" max="12319" width="7.7109375" style="23" customWidth="1"/>
    <col min="12320" max="12320" width="11.42578125" style="23"/>
    <col min="12321" max="12321" width="47" style="23" customWidth="1"/>
    <col min="12322" max="12322" width="22.7109375" style="23" customWidth="1"/>
    <col min="12323" max="12485" width="11.42578125" style="23"/>
    <col min="12486" max="12486" width="29.5703125" style="23" customWidth="1"/>
    <col min="12487" max="12487" width="15.7109375" style="23" customWidth="1"/>
    <col min="12488" max="12516" width="11.42578125" style="23"/>
    <col min="12517" max="12517" width="15.7109375" style="23" customWidth="1"/>
    <col min="12518" max="12544" width="11.42578125" style="23"/>
    <col min="12545" max="12545" width="43.28515625" style="23" customWidth="1"/>
    <col min="12546" max="12574" width="6.7109375" style="23" customWidth="1"/>
    <col min="12575" max="12575" width="7.7109375" style="23" customWidth="1"/>
    <col min="12576" max="12576" width="11.42578125" style="23"/>
    <col min="12577" max="12577" width="47" style="23" customWidth="1"/>
    <col min="12578" max="12578" width="22.7109375" style="23" customWidth="1"/>
    <col min="12579" max="12741" width="11.42578125" style="23"/>
    <col min="12742" max="12742" width="29.5703125" style="23" customWidth="1"/>
    <col min="12743" max="12743" width="15.7109375" style="23" customWidth="1"/>
    <col min="12744" max="12772" width="11.42578125" style="23"/>
    <col min="12773" max="12773" width="15.7109375" style="23" customWidth="1"/>
    <col min="12774" max="12800" width="11.42578125" style="23"/>
    <col min="12801" max="12801" width="43.28515625" style="23" customWidth="1"/>
    <col min="12802" max="12830" width="6.7109375" style="23" customWidth="1"/>
    <col min="12831" max="12831" width="7.7109375" style="23" customWidth="1"/>
    <col min="12832" max="12832" width="11.42578125" style="23"/>
    <col min="12833" max="12833" width="47" style="23" customWidth="1"/>
    <col min="12834" max="12834" width="22.7109375" style="23" customWidth="1"/>
    <col min="12835" max="12997" width="11.42578125" style="23"/>
    <col min="12998" max="12998" width="29.5703125" style="23" customWidth="1"/>
    <col min="12999" max="12999" width="15.7109375" style="23" customWidth="1"/>
    <col min="13000" max="13028" width="11.42578125" style="23"/>
    <col min="13029" max="13029" width="15.7109375" style="23" customWidth="1"/>
    <col min="13030" max="13056" width="11.42578125" style="23"/>
    <col min="13057" max="13057" width="43.28515625" style="23" customWidth="1"/>
    <col min="13058" max="13086" width="6.7109375" style="23" customWidth="1"/>
    <col min="13087" max="13087" width="7.7109375" style="23" customWidth="1"/>
    <col min="13088" max="13088" width="11.42578125" style="23"/>
    <col min="13089" max="13089" width="47" style="23" customWidth="1"/>
    <col min="13090" max="13090" width="22.7109375" style="23" customWidth="1"/>
    <col min="13091" max="13253" width="11.42578125" style="23"/>
    <col min="13254" max="13254" width="29.5703125" style="23" customWidth="1"/>
    <col min="13255" max="13255" width="15.7109375" style="23" customWidth="1"/>
    <col min="13256" max="13284" width="11.42578125" style="23"/>
    <col min="13285" max="13285" width="15.7109375" style="23" customWidth="1"/>
    <col min="13286" max="13312" width="11.42578125" style="23"/>
    <col min="13313" max="13313" width="43.28515625" style="23" customWidth="1"/>
    <col min="13314" max="13342" width="6.7109375" style="23" customWidth="1"/>
    <col min="13343" max="13343" width="7.7109375" style="23" customWidth="1"/>
    <col min="13344" max="13344" width="11.42578125" style="23"/>
    <col min="13345" max="13345" width="47" style="23" customWidth="1"/>
    <col min="13346" max="13346" width="22.7109375" style="23" customWidth="1"/>
    <col min="13347" max="13509" width="11.42578125" style="23"/>
    <col min="13510" max="13510" width="29.5703125" style="23" customWidth="1"/>
    <col min="13511" max="13511" width="15.7109375" style="23" customWidth="1"/>
    <col min="13512" max="13540" width="11.42578125" style="23"/>
    <col min="13541" max="13541" width="15.7109375" style="23" customWidth="1"/>
    <col min="13542" max="13568" width="11.42578125" style="23"/>
    <col min="13569" max="13569" width="43.28515625" style="23" customWidth="1"/>
    <col min="13570" max="13598" width="6.7109375" style="23" customWidth="1"/>
    <col min="13599" max="13599" width="7.7109375" style="23" customWidth="1"/>
    <col min="13600" max="13600" width="11.42578125" style="23"/>
    <col min="13601" max="13601" width="47" style="23" customWidth="1"/>
    <col min="13602" max="13602" width="22.7109375" style="23" customWidth="1"/>
    <col min="13603" max="13765" width="11.42578125" style="23"/>
    <col min="13766" max="13766" width="29.5703125" style="23" customWidth="1"/>
    <col min="13767" max="13767" width="15.7109375" style="23" customWidth="1"/>
    <col min="13768" max="13796" width="11.42578125" style="23"/>
    <col min="13797" max="13797" width="15.7109375" style="23" customWidth="1"/>
    <col min="13798" max="13824" width="11.42578125" style="23"/>
    <col min="13825" max="13825" width="43.28515625" style="23" customWidth="1"/>
    <col min="13826" max="13854" width="6.7109375" style="23" customWidth="1"/>
    <col min="13855" max="13855" width="7.7109375" style="23" customWidth="1"/>
    <col min="13856" max="13856" width="11.42578125" style="23"/>
    <col min="13857" max="13857" width="47" style="23" customWidth="1"/>
    <col min="13858" max="13858" width="22.7109375" style="23" customWidth="1"/>
    <col min="13859" max="14021" width="11.42578125" style="23"/>
    <col min="14022" max="14022" width="29.5703125" style="23" customWidth="1"/>
    <col min="14023" max="14023" width="15.7109375" style="23" customWidth="1"/>
    <col min="14024" max="14052" width="11.42578125" style="23"/>
    <col min="14053" max="14053" width="15.7109375" style="23" customWidth="1"/>
    <col min="14054" max="14080" width="11.42578125" style="23"/>
    <col min="14081" max="14081" width="43.28515625" style="23" customWidth="1"/>
    <col min="14082" max="14110" width="6.7109375" style="23" customWidth="1"/>
    <col min="14111" max="14111" width="7.7109375" style="23" customWidth="1"/>
    <col min="14112" max="14112" width="11.42578125" style="23"/>
    <col min="14113" max="14113" width="47" style="23" customWidth="1"/>
    <col min="14114" max="14114" width="22.7109375" style="23" customWidth="1"/>
    <col min="14115" max="14277" width="11.42578125" style="23"/>
    <col min="14278" max="14278" width="29.5703125" style="23" customWidth="1"/>
    <col min="14279" max="14279" width="15.7109375" style="23" customWidth="1"/>
    <col min="14280" max="14308" width="11.42578125" style="23"/>
    <col min="14309" max="14309" width="15.7109375" style="23" customWidth="1"/>
    <col min="14310" max="14336" width="11.42578125" style="23"/>
    <col min="14337" max="14337" width="43.28515625" style="23" customWidth="1"/>
    <col min="14338" max="14366" width="6.7109375" style="23" customWidth="1"/>
    <col min="14367" max="14367" width="7.7109375" style="23" customWidth="1"/>
    <col min="14368" max="14368" width="11.42578125" style="23"/>
    <col min="14369" max="14369" width="47" style="23" customWidth="1"/>
    <col min="14370" max="14370" width="22.7109375" style="23" customWidth="1"/>
    <col min="14371" max="14533" width="11.42578125" style="23"/>
    <col min="14534" max="14534" width="29.5703125" style="23" customWidth="1"/>
    <col min="14535" max="14535" width="15.7109375" style="23" customWidth="1"/>
    <col min="14536" max="14564" width="11.42578125" style="23"/>
    <col min="14565" max="14565" width="15.7109375" style="23" customWidth="1"/>
    <col min="14566" max="14592" width="11.42578125" style="23"/>
    <col min="14593" max="14593" width="43.28515625" style="23" customWidth="1"/>
    <col min="14594" max="14622" width="6.7109375" style="23" customWidth="1"/>
    <col min="14623" max="14623" width="7.7109375" style="23" customWidth="1"/>
    <col min="14624" max="14624" width="11.42578125" style="23"/>
    <col min="14625" max="14625" width="47" style="23" customWidth="1"/>
    <col min="14626" max="14626" width="22.7109375" style="23" customWidth="1"/>
    <col min="14627" max="14789" width="11.42578125" style="23"/>
    <col min="14790" max="14790" width="29.5703125" style="23" customWidth="1"/>
    <col min="14791" max="14791" width="15.7109375" style="23" customWidth="1"/>
    <col min="14792" max="14820" width="11.42578125" style="23"/>
    <col min="14821" max="14821" width="15.7109375" style="23" customWidth="1"/>
    <col min="14822" max="14848" width="11.42578125" style="23"/>
    <col min="14849" max="14849" width="43.28515625" style="23" customWidth="1"/>
    <col min="14850" max="14878" width="6.7109375" style="23" customWidth="1"/>
    <col min="14879" max="14879" width="7.7109375" style="23" customWidth="1"/>
    <col min="14880" max="14880" width="11.42578125" style="23"/>
    <col min="14881" max="14881" width="47" style="23" customWidth="1"/>
    <col min="14882" max="14882" width="22.7109375" style="23" customWidth="1"/>
    <col min="14883" max="15045" width="11.42578125" style="23"/>
    <col min="15046" max="15046" width="29.5703125" style="23" customWidth="1"/>
    <col min="15047" max="15047" width="15.7109375" style="23" customWidth="1"/>
    <col min="15048" max="15076" width="11.42578125" style="23"/>
    <col min="15077" max="15077" width="15.7109375" style="23" customWidth="1"/>
    <col min="15078" max="15104" width="11.42578125" style="23"/>
    <col min="15105" max="15105" width="43.28515625" style="23" customWidth="1"/>
    <col min="15106" max="15134" width="6.7109375" style="23" customWidth="1"/>
    <col min="15135" max="15135" width="7.7109375" style="23" customWidth="1"/>
    <col min="15136" max="15136" width="11.42578125" style="23"/>
    <col min="15137" max="15137" width="47" style="23" customWidth="1"/>
    <col min="15138" max="15138" width="22.7109375" style="23" customWidth="1"/>
    <col min="15139" max="15301" width="11.42578125" style="23"/>
    <col min="15302" max="15302" width="29.5703125" style="23" customWidth="1"/>
    <col min="15303" max="15303" width="15.7109375" style="23" customWidth="1"/>
    <col min="15304" max="15332" width="11.42578125" style="23"/>
    <col min="15333" max="15333" width="15.7109375" style="23" customWidth="1"/>
    <col min="15334" max="15360" width="11.42578125" style="23"/>
    <col min="15361" max="15361" width="43.28515625" style="23" customWidth="1"/>
    <col min="15362" max="15390" width="6.7109375" style="23" customWidth="1"/>
    <col min="15391" max="15391" width="7.7109375" style="23" customWidth="1"/>
    <col min="15392" max="15392" width="11.42578125" style="23"/>
    <col min="15393" max="15393" width="47" style="23" customWidth="1"/>
    <col min="15394" max="15394" width="22.7109375" style="23" customWidth="1"/>
    <col min="15395" max="15557" width="11.42578125" style="23"/>
    <col min="15558" max="15558" width="29.5703125" style="23" customWidth="1"/>
    <col min="15559" max="15559" width="15.7109375" style="23" customWidth="1"/>
    <col min="15560" max="15588" width="11.42578125" style="23"/>
    <col min="15589" max="15589" width="15.7109375" style="23" customWidth="1"/>
    <col min="15590" max="15616" width="11.42578125" style="23"/>
    <col min="15617" max="15617" width="43.28515625" style="23" customWidth="1"/>
    <col min="15618" max="15646" width="6.7109375" style="23" customWidth="1"/>
    <col min="15647" max="15647" width="7.7109375" style="23" customWidth="1"/>
    <col min="15648" max="15648" width="11.42578125" style="23"/>
    <col min="15649" max="15649" width="47" style="23" customWidth="1"/>
    <col min="15650" max="15650" width="22.7109375" style="23" customWidth="1"/>
    <col min="15651" max="15813" width="11.42578125" style="23"/>
    <col min="15814" max="15814" width="29.5703125" style="23" customWidth="1"/>
    <col min="15815" max="15815" width="15.7109375" style="23" customWidth="1"/>
    <col min="15816" max="15844" width="11.42578125" style="23"/>
    <col min="15845" max="15845" width="15.7109375" style="23" customWidth="1"/>
    <col min="15846" max="15872" width="11.42578125" style="23"/>
    <col min="15873" max="15873" width="43.28515625" style="23" customWidth="1"/>
    <col min="15874" max="15902" width="6.7109375" style="23" customWidth="1"/>
    <col min="15903" max="15903" width="7.7109375" style="23" customWidth="1"/>
    <col min="15904" max="15904" width="11.42578125" style="23"/>
    <col min="15905" max="15905" width="47" style="23" customWidth="1"/>
    <col min="15906" max="15906" width="22.7109375" style="23" customWidth="1"/>
    <col min="15907" max="16069" width="11.42578125" style="23"/>
    <col min="16070" max="16070" width="29.5703125" style="23" customWidth="1"/>
    <col min="16071" max="16071" width="15.7109375" style="23" customWidth="1"/>
    <col min="16072" max="16100" width="11.42578125" style="23"/>
    <col min="16101" max="16101" width="15.7109375" style="23" customWidth="1"/>
    <col min="16102" max="16128" width="11.42578125" style="23"/>
    <col min="16129" max="16129" width="43.28515625" style="23" customWidth="1"/>
    <col min="16130" max="16158" width="6.7109375" style="23" customWidth="1"/>
    <col min="16159" max="16159" width="7.7109375" style="23" customWidth="1"/>
    <col min="16160" max="16160" width="11.42578125" style="23"/>
    <col min="16161" max="16161" width="47" style="23" customWidth="1"/>
    <col min="16162" max="16162" width="22.7109375" style="23" customWidth="1"/>
    <col min="16163" max="16325" width="11.42578125" style="23"/>
    <col min="16326" max="16326" width="29.5703125" style="23" customWidth="1"/>
    <col min="16327" max="16327" width="15.7109375" style="23" customWidth="1"/>
    <col min="16328" max="16356" width="11.42578125" style="23"/>
    <col min="16357" max="16357" width="15.7109375" style="23" customWidth="1"/>
    <col min="16358" max="16384" width="11.42578125" style="23"/>
  </cols>
  <sheetData>
    <row r="1" spans="1:34">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48"/>
    </row>
    <row r="2" spans="1:34">
      <c r="B2" s="20">
        <v>1100</v>
      </c>
      <c r="C2" s="20">
        <v>1101</v>
      </c>
      <c r="D2" s="20">
        <v>1102</v>
      </c>
      <c r="E2" s="20">
        <v>1103</v>
      </c>
      <c r="F2" s="20">
        <v>1104</v>
      </c>
      <c r="G2" s="20">
        <v>1105</v>
      </c>
      <c r="H2" s="20">
        <v>1106</v>
      </c>
      <c r="I2" s="20">
        <v>1107</v>
      </c>
      <c r="J2" s="20">
        <v>1108</v>
      </c>
      <c r="K2" s="20">
        <v>1109</v>
      </c>
      <c r="L2" s="20">
        <v>1110</v>
      </c>
      <c r="M2" s="20">
        <v>1111</v>
      </c>
      <c r="N2" s="20">
        <v>1112</v>
      </c>
      <c r="O2" s="20">
        <v>1113</v>
      </c>
      <c r="P2" s="20">
        <v>1114</v>
      </c>
      <c r="Q2" s="20">
        <v>1115</v>
      </c>
      <c r="R2" s="20">
        <v>1116</v>
      </c>
      <c r="S2" s="20">
        <v>1200</v>
      </c>
      <c r="T2" s="20">
        <v>1300</v>
      </c>
      <c r="U2" s="20">
        <v>1400</v>
      </c>
      <c r="V2" s="20">
        <v>1500</v>
      </c>
      <c r="W2" s="20">
        <v>1510</v>
      </c>
      <c r="X2" s="20">
        <v>1520</v>
      </c>
      <c r="Y2" s="20">
        <v>1600</v>
      </c>
      <c r="Z2" s="20">
        <v>1700</v>
      </c>
      <c r="AA2" s="20">
        <v>1800</v>
      </c>
      <c r="AB2" s="20">
        <v>1900</v>
      </c>
      <c r="AC2" s="20">
        <v>2000</v>
      </c>
      <c r="AD2" s="20">
        <v>2100</v>
      </c>
      <c r="AE2" s="48"/>
    </row>
    <row r="3" spans="1:34" ht="99.75" customHeight="1">
      <c r="A3" s="25" t="s">
        <v>1750</v>
      </c>
      <c r="B3" s="77" t="s">
        <v>1751</v>
      </c>
      <c r="C3" s="76" t="s">
        <v>1752</v>
      </c>
      <c r="D3" s="76" t="s">
        <v>1753</v>
      </c>
      <c r="E3" s="76" t="s">
        <v>1754</v>
      </c>
      <c r="F3" s="76" t="s">
        <v>1755</v>
      </c>
      <c r="G3" s="76" t="s">
        <v>1756</v>
      </c>
      <c r="H3" s="76" t="s">
        <v>1757</v>
      </c>
      <c r="I3" s="76" t="s">
        <v>1758</v>
      </c>
      <c r="J3" s="76" t="s">
        <v>1759</v>
      </c>
      <c r="K3" s="76" t="s">
        <v>1760</v>
      </c>
      <c r="L3" s="76" t="s">
        <v>1761</v>
      </c>
      <c r="M3" s="76" t="s">
        <v>1762</v>
      </c>
      <c r="N3" s="76" t="s">
        <v>1763</v>
      </c>
      <c r="O3" s="76" t="s">
        <v>1764</v>
      </c>
      <c r="P3" s="76" t="s">
        <v>1765</v>
      </c>
      <c r="Q3" s="76" t="s">
        <v>1766</v>
      </c>
      <c r="R3" s="76" t="s">
        <v>1767</v>
      </c>
      <c r="S3" s="76" t="s">
        <v>1768</v>
      </c>
      <c r="T3" s="76" t="s">
        <v>1769</v>
      </c>
      <c r="U3" s="76" t="s">
        <v>1770</v>
      </c>
      <c r="V3" s="76" t="s">
        <v>1771</v>
      </c>
      <c r="W3" s="76" t="s">
        <v>1772</v>
      </c>
      <c r="X3" s="76" t="s">
        <v>1773</v>
      </c>
      <c r="Y3" s="76" t="s">
        <v>1774</v>
      </c>
      <c r="Z3" s="76" t="s">
        <v>1775</v>
      </c>
      <c r="AA3" s="76" t="s">
        <v>1776</v>
      </c>
      <c r="AB3" s="76" t="s">
        <v>1777</v>
      </c>
      <c r="AC3" s="76" t="s">
        <v>1778</v>
      </c>
      <c r="AD3" s="76" t="s">
        <v>1779</v>
      </c>
      <c r="AE3" s="73" t="s">
        <v>1780</v>
      </c>
      <c r="AG3" s="26"/>
      <c r="AH3" s="27"/>
    </row>
    <row r="4" spans="1:34" ht="20.25" customHeight="1">
      <c r="A4" s="18" t="s">
        <v>1781</v>
      </c>
      <c r="B4" s="315" t="s">
        <v>1189</v>
      </c>
      <c r="C4" s="418"/>
      <c r="D4" s="315" t="s">
        <v>1189</v>
      </c>
      <c r="E4" s="315" t="s">
        <v>1189</v>
      </c>
      <c r="F4" s="315"/>
      <c r="G4" s="315"/>
      <c r="H4" s="315"/>
      <c r="I4" s="315"/>
      <c r="J4" s="315"/>
      <c r="K4" s="414"/>
      <c r="L4" s="414"/>
      <c r="M4" s="315"/>
      <c r="N4" s="414"/>
      <c r="O4" s="418"/>
      <c r="P4" s="418"/>
      <c r="Q4" s="418"/>
      <c r="R4" s="305"/>
      <c r="S4" s="305"/>
      <c r="T4" s="305"/>
      <c r="U4" s="274"/>
      <c r="V4" s="274"/>
      <c r="W4" s="274"/>
      <c r="X4" s="274"/>
      <c r="Y4" s="219"/>
      <c r="Z4" s="219"/>
      <c r="AA4" s="274"/>
      <c r="AB4" s="219"/>
      <c r="AC4" s="219"/>
      <c r="AD4" s="219"/>
      <c r="AE4" s="49" t="e">
        <f>AVERAGE(B4:AD4)</f>
        <v>#DIV/0!</v>
      </c>
      <c r="AF4" s="28"/>
      <c r="AG4" s="29"/>
      <c r="AH4" s="30"/>
    </row>
    <row r="5" spans="1:34" ht="48">
      <c r="A5" s="18" t="s">
        <v>238</v>
      </c>
      <c r="B5" s="266">
        <v>50</v>
      </c>
      <c r="C5" s="266">
        <v>50</v>
      </c>
      <c r="D5" s="266">
        <v>50</v>
      </c>
      <c r="E5" s="266">
        <v>50</v>
      </c>
      <c r="F5" s="266">
        <v>50</v>
      </c>
      <c r="G5" s="266">
        <v>50</v>
      </c>
      <c r="H5" s="266">
        <v>50</v>
      </c>
      <c r="I5" s="266">
        <v>50</v>
      </c>
      <c r="J5" s="266">
        <v>50</v>
      </c>
      <c r="K5" s="266">
        <v>50</v>
      </c>
      <c r="L5" s="266">
        <v>50</v>
      </c>
      <c r="M5" s="266">
        <v>50</v>
      </c>
      <c r="N5" s="266">
        <v>50</v>
      </c>
      <c r="O5" s="266">
        <v>50</v>
      </c>
      <c r="P5" s="266">
        <v>50</v>
      </c>
      <c r="Q5" s="266">
        <v>50</v>
      </c>
      <c r="R5" s="266">
        <v>50</v>
      </c>
      <c r="S5" s="266">
        <v>50</v>
      </c>
      <c r="T5" s="266">
        <v>50</v>
      </c>
      <c r="U5" s="274"/>
      <c r="V5" s="266">
        <v>50</v>
      </c>
      <c r="W5" s="266">
        <v>50</v>
      </c>
      <c r="X5" s="266">
        <v>50</v>
      </c>
      <c r="Y5" s="266">
        <v>50</v>
      </c>
      <c r="Z5" s="266">
        <v>50</v>
      </c>
      <c r="AA5" s="266">
        <v>50</v>
      </c>
      <c r="AB5" s="266">
        <v>50</v>
      </c>
      <c r="AC5" s="266">
        <v>50</v>
      </c>
      <c r="AD5" s="266">
        <v>50</v>
      </c>
      <c r="AE5" s="49">
        <f t="shared" ref="AE5:AE11" si="0">AVERAGE(B5:AD5)</f>
        <v>50</v>
      </c>
      <c r="AF5" s="28"/>
      <c r="AG5" s="29"/>
      <c r="AH5" s="30"/>
    </row>
    <row r="6" spans="1:34" ht="36">
      <c r="A6" s="18" t="s">
        <v>272</v>
      </c>
      <c r="B6" s="315" t="s">
        <v>1189</v>
      </c>
      <c r="C6" s="266">
        <v>50</v>
      </c>
      <c r="D6" s="315" t="s">
        <v>1189</v>
      </c>
      <c r="E6" s="315" t="s">
        <v>1189</v>
      </c>
      <c r="F6" s="266">
        <v>50</v>
      </c>
      <c r="G6" s="364"/>
      <c r="H6" s="315"/>
      <c r="I6" s="266">
        <v>50</v>
      </c>
      <c r="J6" s="366"/>
      <c r="K6" s="366"/>
      <c r="L6" s="266">
        <v>50</v>
      </c>
      <c r="M6" s="315"/>
      <c r="N6" s="266">
        <v>50</v>
      </c>
      <c r="O6" s="366"/>
      <c r="P6" s="366"/>
      <c r="Q6" s="266">
        <v>50</v>
      </c>
      <c r="R6" s="266">
        <v>50</v>
      </c>
      <c r="S6" s="266">
        <v>50</v>
      </c>
      <c r="T6" s="266">
        <v>50</v>
      </c>
      <c r="U6" s="274"/>
      <c r="V6" s="266">
        <v>50</v>
      </c>
      <c r="W6" s="266">
        <v>50</v>
      </c>
      <c r="X6" s="274"/>
      <c r="Y6" s="266">
        <v>50</v>
      </c>
      <c r="Z6" s="266">
        <v>50</v>
      </c>
      <c r="AA6" s="266">
        <v>50</v>
      </c>
      <c r="AB6" s="266">
        <v>50</v>
      </c>
      <c r="AC6" s="266">
        <v>50</v>
      </c>
      <c r="AD6" s="266">
        <v>50</v>
      </c>
      <c r="AE6" s="49">
        <f>AVERAGE(B6:AD6)</f>
        <v>50</v>
      </c>
      <c r="AF6" s="28"/>
      <c r="AG6" s="29"/>
      <c r="AH6" s="30"/>
    </row>
    <row r="7" spans="1:34" ht="24">
      <c r="A7" s="18" t="s">
        <v>279</v>
      </c>
      <c r="B7" s="266">
        <v>100</v>
      </c>
      <c r="C7" s="266">
        <v>25</v>
      </c>
      <c r="D7" s="266">
        <v>100</v>
      </c>
      <c r="E7" s="266">
        <v>67</v>
      </c>
      <c r="F7" s="266">
        <v>100</v>
      </c>
      <c r="G7" s="266">
        <v>100</v>
      </c>
      <c r="H7" s="266">
        <v>88</v>
      </c>
      <c r="I7" s="266">
        <v>50</v>
      </c>
      <c r="J7" s="266">
        <v>50</v>
      </c>
      <c r="K7" s="366"/>
      <c r="L7" s="266">
        <v>67</v>
      </c>
      <c r="M7" s="266">
        <v>100</v>
      </c>
      <c r="N7" s="266">
        <v>38</v>
      </c>
      <c r="O7" s="266">
        <v>50</v>
      </c>
      <c r="P7" s="266">
        <v>100</v>
      </c>
      <c r="Q7" s="266">
        <v>75</v>
      </c>
      <c r="R7" s="266">
        <v>100</v>
      </c>
      <c r="S7" s="266">
        <v>100</v>
      </c>
      <c r="T7" s="266">
        <v>100</v>
      </c>
      <c r="U7" s="274"/>
      <c r="V7" s="266">
        <v>100</v>
      </c>
      <c r="W7" s="266">
        <v>100</v>
      </c>
      <c r="X7" s="266">
        <v>100</v>
      </c>
      <c r="Y7" s="266">
        <v>100</v>
      </c>
      <c r="Z7" s="266">
        <v>100</v>
      </c>
      <c r="AA7" s="266">
        <v>100</v>
      </c>
      <c r="AB7" s="266">
        <v>100</v>
      </c>
      <c r="AC7" s="266">
        <v>100</v>
      </c>
      <c r="AD7" s="219"/>
      <c r="AE7" s="49">
        <f t="shared" si="0"/>
        <v>85</v>
      </c>
      <c r="AG7" s="29"/>
      <c r="AH7" s="30"/>
    </row>
    <row r="8" spans="1:34" ht="36">
      <c r="A8" s="102" t="s">
        <v>897</v>
      </c>
      <c r="B8" s="266">
        <v>100</v>
      </c>
      <c r="C8" s="366"/>
      <c r="D8" s="305" t="s">
        <v>1189</v>
      </c>
      <c r="E8" s="305" t="s">
        <v>1189</v>
      </c>
      <c r="F8" s="308"/>
      <c r="G8" s="308"/>
      <c r="H8" s="305"/>
      <c r="I8" s="366"/>
      <c r="J8" s="366"/>
      <c r="K8" s="366"/>
      <c r="L8" s="366"/>
      <c r="M8" s="305"/>
      <c r="N8" s="366"/>
      <c r="O8" s="366"/>
      <c r="P8" s="366"/>
      <c r="Q8" s="366"/>
      <c r="R8" s="305"/>
      <c r="S8" s="266">
        <v>50</v>
      </c>
      <c r="T8" s="266">
        <v>50</v>
      </c>
      <c r="U8" s="274"/>
      <c r="V8" s="266">
        <v>87.5</v>
      </c>
      <c r="W8" s="266">
        <v>100</v>
      </c>
      <c r="X8" s="274"/>
      <c r="Y8" s="266">
        <v>50</v>
      </c>
      <c r="Z8" s="219"/>
      <c r="AA8" s="266">
        <v>90</v>
      </c>
      <c r="AB8" s="219"/>
      <c r="AC8" s="219"/>
      <c r="AD8" s="219" t="s">
        <v>1189</v>
      </c>
      <c r="AE8" s="49">
        <f t="shared" si="0"/>
        <v>75.357142857142861</v>
      </c>
      <c r="AG8" s="29"/>
      <c r="AH8" s="30"/>
    </row>
    <row r="9" spans="1:34" ht="36" customHeight="1">
      <c r="A9" s="84" t="s">
        <v>900</v>
      </c>
      <c r="B9" s="266">
        <v>78.099999999999994</v>
      </c>
      <c r="C9" s="266">
        <v>50</v>
      </c>
      <c r="D9" s="266">
        <v>55</v>
      </c>
      <c r="E9" s="266">
        <v>70</v>
      </c>
      <c r="F9" s="266">
        <v>70</v>
      </c>
      <c r="G9" s="365"/>
      <c r="H9" s="266">
        <v>70</v>
      </c>
      <c r="I9" s="266">
        <v>50</v>
      </c>
      <c r="J9" s="266">
        <v>70</v>
      </c>
      <c r="K9" s="266">
        <v>50</v>
      </c>
      <c r="L9" s="266">
        <v>70</v>
      </c>
      <c r="M9" s="266">
        <v>50</v>
      </c>
      <c r="N9" s="266">
        <v>68</v>
      </c>
      <c r="O9" s="266">
        <v>70</v>
      </c>
      <c r="P9" s="266">
        <v>50</v>
      </c>
      <c r="Q9" s="266">
        <v>50</v>
      </c>
      <c r="R9" s="266">
        <v>80</v>
      </c>
      <c r="S9" s="266">
        <v>50</v>
      </c>
      <c r="T9" s="266">
        <v>50</v>
      </c>
      <c r="U9" s="274"/>
      <c r="V9" s="266">
        <v>50</v>
      </c>
      <c r="W9" s="266">
        <v>52</v>
      </c>
      <c r="X9" s="266">
        <v>50</v>
      </c>
      <c r="Y9" s="266">
        <v>50</v>
      </c>
      <c r="Z9" s="219"/>
      <c r="AA9" s="266">
        <v>50</v>
      </c>
      <c r="AB9" s="266">
        <v>100</v>
      </c>
      <c r="AC9" s="266">
        <v>67</v>
      </c>
      <c r="AD9" s="219"/>
      <c r="AE9" s="49">
        <f t="shared" si="0"/>
        <v>60.803999999999995</v>
      </c>
      <c r="AG9" s="29"/>
      <c r="AH9" s="30"/>
    </row>
    <row r="10" spans="1:34" ht="36">
      <c r="A10" s="84" t="s">
        <v>902</v>
      </c>
      <c r="B10" s="266">
        <v>50</v>
      </c>
      <c r="C10" s="266">
        <v>50</v>
      </c>
      <c r="D10" s="266">
        <v>50</v>
      </c>
      <c r="E10" s="266">
        <v>50</v>
      </c>
      <c r="F10" s="266">
        <v>50</v>
      </c>
      <c r="G10" s="266">
        <v>50</v>
      </c>
      <c r="H10" s="266">
        <v>50</v>
      </c>
      <c r="I10" s="266">
        <v>50</v>
      </c>
      <c r="J10" s="266">
        <v>50</v>
      </c>
      <c r="K10" s="266">
        <v>50</v>
      </c>
      <c r="L10" s="266">
        <v>50</v>
      </c>
      <c r="M10" s="266">
        <v>50</v>
      </c>
      <c r="N10" s="266">
        <v>50</v>
      </c>
      <c r="O10" s="266">
        <v>50</v>
      </c>
      <c r="P10" s="266">
        <v>50</v>
      </c>
      <c r="Q10" s="266">
        <v>50</v>
      </c>
      <c r="R10" s="266">
        <v>50</v>
      </c>
      <c r="S10" s="305"/>
      <c r="T10" s="266">
        <v>50</v>
      </c>
      <c r="U10" s="274"/>
      <c r="V10" s="274"/>
      <c r="W10" s="266">
        <v>50</v>
      </c>
      <c r="X10" s="266">
        <v>50</v>
      </c>
      <c r="Y10" s="266">
        <v>50</v>
      </c>
      <c r="Z10" s="219"/>
      <c r="AA10" s="266">
        <v>50</v>
      </c>
      <c r="AB10" s="266">
        <v>50</v>
      </c>
      <c r="AC10" s="266">
        <v>100</v>
      </c>
      <c r="AD10" s="219"/>
      <c r="AE10" s="49">
        <f t="shared" si="0"/>
        <v>52.083333333333336</v>
      </c>
      <c r="AG10" s="29"/>
      <c r="AH10" s="30"/>
    </row>
    <row r="11" spans="1:34" ht="33" customHeight="1">
      <c r="A11" s="84" t="s">
        <v>904</v>
      </c>
      <c r="B11" s="266">
        <v>50</v>
      </c>
      <c r="C11" s="266">
        <v>50</v>
      </c>
      <c r="D11" s="266">
        <v>50</v>
      </c>
      <c r="E11" s="266">
        <v>50</v>
      </c>
      <c r="F11" s="266">
        <v>50</v>
      </c>
      <c r="G11" s="266">
        <v>50</v>
      </c>
      <c r="H11" s="266">
        <v>50</v>
      </c>
      <c r="I11" s="266">
        <v>50</v>
      </c>
      <c r="J11" s="266">
        <v>50</v>
      </c>
      <c r="K11" s="366"/>
      <c r="L11" s="266">
        <v>50</v>
      </c>
      <c r="M11" s="266">
        <v>50</v>
      </c>
      <c r="N11" s="266">
        <v>50</v>
      </c>
      <c r="O11" s="266">
        <v>50</v>
      </c>
      <c r="P11" s="266">
        <v>50</v>
      </c>
      <c r="Q11" s="266">
        <v>50</v>
      </c>
      <c r="R11" s="266">
        <v>50</v>
      </c>
      <c r="S11" s="266">
        <v>50</v>
      </c>
      <c r="T11" s="266">
        <v>50</v>
      </c>
      <c r="U11" s="274"/>
      <c r="V11" s="266">
        <v>50</v>
      </c>
      <c r="W11" s="266">
        <v>100</v>
      </c>
      <c r="X11" s="266">
        <v>50</v>
      </c>
      <c r="Y11" s="266">
        <v>50</v>
      </c>
      <c r="Z11" s="266">
        <v>50</v>
      </c>
      <c r="AA11" s="266">
        <v>50</v>
      </c>
      <c r="AB11" s="266">
        <v>50</v>
      </c>
      <c r="AC11" s="266">
        <v>50</v>
      </c>
      <c r="AD11" s="219"/>
      <c r="AE11" s="49">
        <f t="shared" si="0"/>
        <v>51.92307692307692</v>
      </c>
      <c r="AG11" s="29"/>
      <c r="AH11" s="30"/>
    </row>
    <row r="12" spans="1:34">
      <c r="A12" s="31"/>
      <c r="T12" s="200"/>
      <c r="Y12" s="486" t="s">
        <v>1782</v>
      </c>
      <c r="Z12" s="487"/>
      <c r="AA12" s="487"/>
      <c r="AB12" s="487"/>
      <c r="AC12" s="487"/>
      <c r="AD12" s="488"/>
      <c r="AE12" s="32">
        <v>8</v>
      </c>
    </row>
    <row r="13" spans="1:34">
      <c r="A13" s="31"/>
      <c r="T13" s="200"/>
      <c r="Y13" s="486" t="s">
        <v>1783</v>
      </c>
      <c r="Z13" s="487"/>
      <c r="AA13" s="487"/>
      <c r="AB13" s="487"/>
      <c r="AC13" s="487"/>
      <c r="AD13" s="489"/>
      <c r="AE13" s="32">
        <v>29</v>
      </c>
    </row>
    <row r="14" spans="1:34">
      <c r="A14" s="31"/>
      <c r="Y14" s="490" t="s">
        <v>1784</v>
      </c>
      <c r="Z14" s="491"/>
      <c r="AA14" s="491"/>
      <c r="AB14" s="491"/>
      <c r="AC14" s="491"/>
      <c r="AD14" s="492"/>
      <c r="AE14" s="33">
        <f>AE12*AE13</f>
        <v>232</v>
      </c>
    </row>
    <row r="15" spans="1:34" ht="106.5" customHeight="1">
      <c r="A15" s="34" t="s">
        <v>1785</v>
      </c>
      <c r="B15" s="78" t="s">
        <v>1751</v>
      </c>
      <c r="C15" s="79" t="s">
        <v>1786</v>
      </c>
      <c r="D15" s="79" t="s">
        <v>1753</v>
      </c>
      <c r="E15" s="79" t="s">
        <v>1754</v>
      </c>
      <c r="F15" s="79" t="s">
        <v>1755</v>
      </c>
      <c r="G15" s="79" t="s">
        <v>1756</v>
      </c>
      <c r="H15" s="79" t="s">
        <v>1757</v>
      </c>
      <c r="I15" s="79" t="s">
        <v>1758</v>
      </c>
      <c r="J15" s="79" t="s">
        <v>1759</v>
      </c>
      <c r="K15" s="79" t="s">
        <v>1760</v>
      </c>
      <c r="L15" s="79" t="s">
        <v>1761</v>
      </c>
      <c r="M15" s="79" t="s">
        <v>1762</v>
      </c>
      <c r="N15" s="79" t="s">
        <v>1763</v>
      </c>
      <c r="O15" s="79" t="s">
        <v>1764</v>
      </c>
      <c r="P15" s="79" t="s">
        <v>1765</v>
      </c>
      <c r="Q15" s="79" t="s">
        <v>1766</v>
      </c>
      <c r="R15" s="79" t="s">
        <v>1767</v>
      </c>
      <c r="S15" s="79" t="s">
        <v>1768</v>
      </c>
      <c r="T15" s="79" t="s">
        <v>1769</v>
      </c>
      <c r="U15" s="79" t="s">
        <v>1770</v>
      </c>
      <c r="V15" s="79" t="s">
        <v>1771</v>
      </c>
      <c r="W15" s="79" t="s">
        <v>1772</v>
      </c>
      <c r="X15" s="79" t="s">
        <v>1773</v>
      </c>
      <c r="Y15" s="79" t="s">
        <v>1774</v>
      </c>
      <c r="Z15" s="79" t="s">
        <v>1787</v>
      </c>
      <c r="AA15" s="79" t="s">
        <v>1776</v>
      </c>
      <c r="AB15" s="79" t="s">
        <v>1777</v>
      </c>
      <c r="AC15" s="79" t="s">
        <v>1778</v>
      </c>
      <c r="AD15" s="79" t="s">
        <v>1779</v>
      </c>
      <c r="AE15" s="80" t="s">
        <v>1780</v>
      </c>
      <c r="AG15" s="35"/>
      <c r="AH15" s="27"/>
    </row>
    <row r="16" spans="1:34" ht="35.25" customHeight="1">
      <c r="A16" s="18" t="s">
        <v>220</v>
      </c>
      <c r="B16" s="38"/>
      <c r="C16" s="38"/>
      <c r="D16" s="38"/>
      <c r="E16" s="38"/>
      <c r="F16" s="38"/>
      <c r="G16" s="38"/>
      <c r="H16" s="38"/>
      <c r="I16" s="38"/>
      <c r="J16" s="38"/>
      <c r="K16" s="38"/>
      <c r="L16" s="38"/>
      <c r="M16" s="38"/>
      <c r="N16" s="38"/>
      <c r="O16" s="38"/>
      <c r="P16" s="196"/>
      <c r="Q16" s="196"/>
      <c r="R16" s="196"/>
      <c r="S16" s="368">
        <v>100</v>
      </c>
      <c r="T16" s="368">
        <v>75</v>
      </c>
      <c r="U16" s="368"/>
      <c r="V16" s="368">
        <v>100</v>
      </c>
      <c r="W16" s="368">
        <v>100</v>
      </c>
      <c r="X16" s="368">
        <v>92.3</v>
      </c>
      <c r="Y16" s="368">
        <v>100</v>
      </c>
      <c r="Z16" s="368">
        <v>100</v>
      </c>
      <c r="AA16" s="368"/>
      <c r="AB16" s="368">
        <v>100</v>
      </c>
      <c r="AC16" s="368">
        <v>60</v>
      </c>
      <c r="AD16" s="368">
        <v>100</v>
      </c>
      <c r="AE16" s="47">
        <f>AVERAGE(B16:AD16)</f>
        <v>92.72999999999999</v>
      </c>
      <c r="AG16" s="36"/>
      <c r="AH16" s="37"/>
    </row>
    <row r="17" spans="1:34" ht="27" customHeight="1">
      <c r="A17" s="14" t="s">
        <v>907</v>
      </c>
      <c r="B17" s="196"/>
      <c r="C17" s="196"/>
      <c r="D17" s="196"/>
      <c r="E17" s="196"/>
      <c r="F17" s="196"/>
      <c r="G17" s="196"/>
      <c r="H17" s="196"/>
      <c r="I17" s="196"/>
      <c r="J17" s="196"/>
      <c r="K17" s="196"/>
      <c r="L17" s="196"/>
      <c r="M17" s="196"/>
      <c r="N17" s="196"/>
      <c r="O17" s="369"/>
      <c r="P17" s="367"/>
      <c r="Q17" s="367"/>
      <c r="R17" s="367"/>
      <c r="S17" s="373"/>
      <c r="T17" s="367"/>
      <c r="U17" s="367"/>
      <c r="V17" s="372"/>
      <c r="W17" s="367"/>
      <c r="X17" s="367"/>
      <c r="Y17" s="372"/>
      <c r="Z17" s="372"/>
      <c r="AA17" s="367"/>
      <c r="AB17" s="367"/>
      <c r="AC17" s="375"/>
      <c r="AD17" s="201"/>
      <c r="AE17" s="47"/>
      <c r="AG17" s="36"/>
      <c r="AH17" s="37"/>
    </row>
    <row r="18" spans="1:34" ht="24">
      <c r="A18" s="195" t="s">
        <v>878</v>
      </c>
      <c r="B18" s="199"/>
      <c r="C18" s="199"/>
      <c r="D18" s="199"/>
      <c r="E18" s="199"/>
      <c r="F18" s="199"/>
      <c r="G18" s="199"/>
      <c r="H18" s="199"/>
      <c r="I18" s="199"/>
      <c r="J18" s="199"/>
      <c r="K18" s="199"/>
      <c r="L18" s="199"/>
      <c r="M18" s="199"/>
      <c r="N18" s="199"/>
      <c r="O18" s="370"/>
      <c r="P18" s="194"/>
      <c r="Q18" s="194"/>
      <c r="R18" s="368">
        <v>5</v>
      </c>
      <c r="S18" s="374"/>
      <c r="T18" s="368"/>
      <c r="U18" s="368"/>
      <c r="V18" s="368"/>
      <c r="W18" s="194"/>
      <c r="X18" s="194"/>
      <c r="Y18" s="368">
        <v>5</v>
      </c>
      <c r="Z18" s="194"/>
      <c r="AA18" s="194"/>
      <c r="AB18" s="194"/>
      <c r="AC18" s="376"/>
      <c r="AD18" s="199"/>
      <c r="AE18" s="197">
        <f>AVERAGE(B18:AD18)</f>
        <v>5</v>
      </c>
    </row>
    <row r="19" spans="1:34" ht="22.5" customHeight="1">
      <c r="A19" s="198" t="s">
        <v>133</v>
      </c>
      <c r="B19" s="194"/>
      <c r="C19" s="194"/>
      <c r="D19" s="194"/>
      <c r="E19" s="194"/>
      <c r="F19" s="194"/>
      <c r="G19" s="194"/>
      <c r="H19" s="194"/>
      <c r="I19" s="194"/>
      <c r="J19" s="194"/>
      <c r="K19" s="194"/>
      <c r="L19" s="194"/>
      <c r="M19" s="194"/>
      <c r="N19" s="194"/>
      <c r="O19" s="371"/>
      <c r="P19" s="194"/>
      <c r="Q19" s="194"/>
      <c r="R19" s="368">
        <v>50</v>
      </c>
      <c r="S19" s="374"/>
      <c r="T19" s="368"/>
      <c r="U19" s="368"/>
      <c r="V19" s="368">
        <v>50</v>
      </c>
      <c r="W19" s="194"/>
      <c r="X19" s="194"/>
      <c r="Y19" s="194"/>
      <c r="Z19" s="194"/>
      <c r="AA19" s="194"/>
      <c r="AB19" s="194"/>
      <c r="AC19" s="377"/>
      <c r="AD19" s="194"/>
      <c r="AE19" s="197">
        <f>AVERAGE(B19:AD19)</f>
        <v>50</v>
      </c>
    </row>
    <row r="24" spans="1:34">
      <c r="A24" s="23" t="s">
        <v>1788</v>
      </c>
    </row>
  </sheetData>
  <mergeCells count="3">
    <mergeCell ref="Y12:AD12"/>
    <mergeCell ref="Y13:AD13"/>
    <mergeCell ref="Y14:AD14"/>
  </mergeCells>
  <pageMargins left="0.7" right="0.7" top="0.75" bottom="0.75" header="0.3" footer="0.3"/>
  <pageSetup orientation="portrait" r:id="rId1"/>
  <ignoredErrors>
    <ignoredError sqref="AE18"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30"/>
  <sheetViews>
    <sheetView zoomScaleNormal="100" workbookViewId="0">
      <selection activeCell="A19" sqref="A19"/>
    </sheetView>
  </sheetViews>
  <sheetFormatPr defaultColWidth="11.42578125" defaultRowHeight="15"/>
  <cols>
    <col min="1" max="1" width="52.5703125" bestFit="1" customWidth="1"/>
    <col min="2" max="2" width="4.85546875" customWidth="1"/>
    <col min="3" max="3" width="36.28515625" customWidth="1"/>
    <col min="4" max="4" width="4.7109375" customWidth="1"/>
    <col min="5" max="5" width="73.28515625" customWidth="1"/>
    <col min="6" max="6" width="28.7109375" customWidth="1"/>
  </cols>
  <sheetData>
    <row r="1" spans="1:5" ht="18" customHeight="1">
      <c r="A1" s="11" t="s">
        <v>28</v>
      </c>
      <c r="C1" s="22" t="s">
        <v>1789</v>
      </c>
      <c r="E1" s="9" t="s">
        <v>1790</v>
      </c>
    </row>
    <row r="2" spans="1:5">
      <c r="A2" s="11" t="s">
        <v>441</v>
      </c>
      <c r="C2" s="21" t="s">
        <v>449</v>
      </c>
      <c r="E2" s="17" t="s">
        <v>29</v>
      </c>
    </row>
    <row r="3" spans="1:5" ht="15" customHeight="1">
      <c r="A3" s="11" t="s">
        <v>896</v>
      </c>
      <c r="C3" s="21" t="s">
        <v>1791</v>
      </c>
      <c r="E3" s="17" t="s">
        <v>1792</v>
      </c>
    </row>
    <row r="4" spans="1:5">
      <c r="A4" s="11" t="s">
        <v>803</v>
      </c>
      <c r="C4" s="21" t="s">
        <v>464</v>
      </c>
      <c r="E4" s="17" t="s">
        <v>1793</v>
      </c>
    </row>
    <row r="5" spans="1:5">
      <c r="A5" s="11" t="s">
        <v>218</v>
      </c>
      <c r="C5" s="21" t="s">
        <v>510</v>
      </c>
      <c r="E5" s="17" t="s">
        <v>1794</v>
      </c>
    </row>
    <row r="6" spans="1:5">
      <c r="A6" s="11" t="s">
        <v>760</v>
      </c>
      <c r="C6" s="21" t="s">
        <v>32</v>
      </c>
      <c r="E6" s="16" t="s">
        <v>1098</v>
      </c>
    </row>
    <row r="7" spans="1:5">
      <c r="A7" s="11" t="s">
        <v>1795</v>
      </c>
      <c r="E7" s="16" t="s">
        <v>1099</v>
      </c>
    </row>
    <row r="8" spans="1:5">
      <c r="A8" s="11" t="s">
        <v>339</v>
      </c>
      <c r="C8">
        <v>0</v>
      </c>
      <c r="E8" s="16" t="s">
        <v>1100</v>
      </c>
    </row>
    <row r="9" spans="1:5">
      <c r="A9" s="11" t="s">
        <v>750</v>
      </c>
      <c r="C9">
        <v>1</v>
      </c>
      <c r="E9" s="16" t="s">
        <v>1101</v>
      </c>
    </row>
    <row r="10" spans="1:5">
      <c r="A10" s="11" t="s">
        <v>755</v>
      </c>
      <c r="E10" s="16" t="s">
        <v>1102</v>
      </c>
    </row>
    <row r="11" spans="1:5">
      <c r="A11" s="11" t="s">
        <v>730</v>
      </c>
      <c r="E11" s="16" t="s">
        <v>1103</v>
      </c>
    </row>
    <row r="12" spans="1:5">
      <c r="A12" s="11" t="s">
        <v>887</v>
      </c>
      <c r="E12" s="16" t="s">
        <v>1104</v>
      </c>
    </row>
    <row r="13" spans="1:5">
      <c r="A13" s="11" t="s">
        <v>703</v>
      </c>
      <c r="E13" s="16" t="s">
        <v>1105</v>
      </c>
    </row>
    <row r="14" spans="1:5">
      <c r="A14" s="11" t="s">
        <v>657</v>
      </c>
      <c r="E14" s="16" t="s">
        <v>1106</v>
      </c>
    </row>
    <row r="15" spans="1:5">
      <c r="A15" s="11" t="s">
        <v>827</v>
      </c>
      <c r="E15" s="16" t="s">
        <v>1107</v>
      </c>
    </row>
    <row r="16" spans="1:5">
      <c r="A16" s="11" t="s">
        <v>225</v>
      </c>
      <c r="E16" s="16" t="s">
        <v>1108</v>
      </c>
    </row>
    <row r="17" spans="1:5">
      <c r="A17" s="11" t="s">
        <v>1796</v>
      </c>
      <c r="E17" s="16" t="s">
        <v>1109</v>
      </c>
    </row>
    <row r="18" spans="1:5">
      <c r="E18" s="16" t="s">
        <v>1110</v>
      </c>
    </row>
    <row r="19" spans="1:5">
      <c r="E19" s="16" t="s">
        <v>1797</v>
      </c>
    </row>
    <row r="20" spans="1:5">
      <c r="E20" s="16" t="s">
        <v>1112</v>
      </c>
    </row>
    <row r="21" spans="1:5">
      <c r="E21" s="16" t="s">
        <v>1113</v>
      </c>
    </row>
    <row r="22" spans="1:5">
      <c r="E22" s="16" t="s">
        <v>128</v>
      </c>
    </row>
    <row r="23" spans="1:5">
      <c r="E23" s="16" t="s">
        <v>865</v>
      </c>
    </row>
    <row r="24" spans="1:5">
      <c r="E24" s="16" t="s">
        <v>114</v>
      </c>
    </row>
    <row r="25" spans="1:5">
      <c r="E25" s="16" t="s">
        <v>176</v>
      </c>
    </row>
    <row r="26" spans="1:5">
      <c r="E26" s="16" t="s">
        <v>1114</v>
      </c>
    </row>
    <row r="27" spans="1:5">
      <c r="E27" s="16" t="s">
        <v>141</v>
      </c>
    </row>
    <row r="28" spans="1:5">
      <c r="E28" s="16" t="s">
        <v>1115</v>
      </c>
    </row>
    <row r="29" spans="1:5">
      <c r="E29" s="16" t="s">
        <v>136</v>
      </c>
    </row>
    <row r="30" spans="1:5">
      <c r="E30" s="16" t="s">
        <v>90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3734"/>
  <sheetViews>
    <sheetView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hidden="1" customWidth="1"/>
    <col min="11" max="11" width="18.7109375" style="8" hidden="1" customWidth="1"/>
    <col min="12" max="12" width="11.42578125" style="2" customWidth="1"/>
    <col min="13" max="13" width="14.140625" style="2" customWidth="1"/>
    <col min="14" max="14" width="12.5703125" style="4" customWidth="1"/>
    <col min="15" max="15" width="15.85546875" style="1" bestFit="1" customWidth="1"/>
    <col min="16" max="16" width="15.42578125" style="1" customWidth="1"/>
    <col min="17" max="17" width="13.28515625" style="1" customWidth="1"/>
    <col min="18" max="18" width="16.85546875" style="1" bestFit="1" customWidth="1"/>
    <col min="19" max="19" width="10.7109375" style="1" bestFit="1" customWidth="1"/>
    <col min="20" max="20" width="35.42578125" style="1" customWidth="1"/>
    <col min="21" max="21" width="28" style="1" customWidth="1"/>
    <col min="22" max="65" width="11.42578125" style="1"/>
    <col min="66" max="16384" width="11.42578125" style="2"/>
  </cols>
  <sheetData>
    <row r="1" spans="1:65"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65"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65" s="1" customFormat="1">
      <c r="A3" s="442"/>
      <c r="B3" s="442"/>
      <c r="C3" s="442"/>
      <c r="D3" s="442"/>
      <c r="E3" s="442"/>
      <c r="F3" s="442"/>
      <c r="G3" s="442"/>
      <c r="H3" s="442"/>
      <c r="I3" s="442"/>
      <c r="J3" s="442"/>
      <c r="K3" s="442"/>
      <c r="L3" s="442"/>
      <c r="M3" s="442"/>
      <c r="N3" s="442"/>
      <c r="O3" s="442"/>
      <c r="P3" s="442"/>
      <c r="Q3" s="442"/>
      <c r="R3" s="442"/>
      <c r="S3" s="442"/>
      <c r="T3" s="442"/>
      <c r="U3" s="442"/>
    </row>
    <row r="4" spans="1:65"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5"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5"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5" s="388" customFormat="1" ht="120">
      <c r="A7" s="389">
        <v>1</v>
      </c>
      <c r="B7" s="390" t="s">
        <v>28</v>
      </c>
      <c r="C7" s="391">
        <v>4</v>
      </c>
      <c r="D7" s="391">
        <v>1</v>
      </c>
      <c r="E7" s="391">
        <v>1</v>
      </c>
      <c r="F7" s="391">
        <v>1</v>
      </c>
      <c r="G7" s="359" t="s">
        <v>29</v>
      </c>
      <c r="H7" s="389" t="s">
        <v>30</v>
      </c>
      <c r="I7" s="342" t="s">
        <v>31</v>
      </c>
      <c r="J7" s="392" t="s">
        <v>32</v>
      </c>
      <c r="K7" s="392" t="s">
        <v>32</v>
      </c>
      <c r="L7" s="392" t="s">
        <v>32</v>
      </c>
      <c r="M7" s="393">
        <v>44928</v>
      </c>
      <c r="N7" s="392" t="s">
        <v>32</v>
      </c>
      <c r="O7" s="393">
        <v>45291</v>
      </c>
      <c r="P7" s="394" t="s">
        <v>1117</v>
      </c>
      <c r="Q7" s="179">
        <v>50</v>
      </c>
      <c r="R7" s="180">
        <v>1</v>
      </c>
      <c r="S7" s="181">
        <v>50</v>
      </c>
      <c r="T7" s="327" t="s">
        <v>1118</v>
      </c>
      <c r="U7" s="378" t="s">
        <v>35</v>
      </c>
      <c r="V7" s="395"/>
      <c r="W7" s="395"/>
      <c r="X7" s="395"/>
      <c r="Y7" s="395"/>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row>
    <row r="8" spans="1:65" s="388" customFormat="1" ht="100.5" customHeight="1">
      <c r="A8" s="389">
        <v>2</v>
      </c>
      <c r="B8" s="390" t="s">
        <v>28</v>
      </c>
      <c r="C8" s="391">
        <v>4</v>
      </c>
      <c r="D8" s="391">
        <v>1</v>
      </c>
      <c r="E8" s="391">
        <v>1</v>
      </c>
      <c r="F8" s="391">
        <v>2</v>
      </c>
      <c r="G8" s="359" t="s">
        <v>36</v>
      </c>
      <c r="H8" s="389" t="s">
        <v>29</v>
      </c>
      <c r="I8" s="342" t="s">
        <v>37</v>
      </c>
      <c r="J8" s="392" t="s">
        <v>32</v>
      </c>
      <c r="K8" s="392" t="s">
        <v>32</v>
      </c>
      <c r="L8" s="392" t="s">
        <v>32</v>
      </c>
      <c r="M8" s="393">
        <v>44928</v>
      </c>
      <c r="N8" s="392" t="s">
        <v>32</v>
      </c>
      <c r="O8" s="393">
        <v>45291</v>
      </c>
      <c r="P8" s="394" t="s">
        <v>1119</v>
      </c>
      <c r="Q8" s="387">
        <v>50</v>
      </c>
      <c r="R8" s="287">
        <v>1</v>
      </c>
      <c r="S8" s="387">
        <v>50</v>
      </c>
      <c r="T8" s="203" t="s">
        <v>1120</v>
      </c>
      <c r="U8" s="203" t="s">
        <v>1121</v>
      </c>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row>
    <row r="9" spans="1:65" s="388" customFormat="1" ht="126" customHeight="1">
      <c r="A9" s="389">
        <v>3</v>
      </c>
      <c r="B9" s="390" t="s">
        <v>28</v>
      </c>
      <c r="C9" s="391">
        <v>4</v>
      </c>
      <c r="D9" s="391">
        <v>1</v>
      </c>
      <c r="E9" s="391">
        <v>1</v>
      </c>
      <c r="F9" s="391">
        <v>3</v>
      </c>
      <c r="G9" s="359" t="s">
        <v>29</v>
      </c>
      <c r="H9" s="389" t="s">
        <v>30</v>
      </c>
      <c r="I9" s="342" t="s">
        <v>41</v>
      </c>
      <c r="J9" s="392" t="s">
        <v>32</v>
      </c>
      <c r="K9" s="392" t="s">
        <v>32</v>
      </c>
      <c r="L9" s="392" t="s">
        <v>32</v>
      </c>
      <c r="M9" s="393">
        <v>44928</v>
      </c>
      <c r="N9" s="392" t="s">
        <v>32</v>
      </c>
      <c r="O9" s="393">
        <v>45291</v>
      </c>
      <c r="P9" s="394" t="s">
        <v>1122</v>
      </c>
      <c r="Q9" s="179">
        <v>50</v>
      </c>
      <c r="R9" s="180">
        <v>1</v>
      </c>
      <c r="S9" s="181">
        <v>50</v>
      </c>
      <c r="T9" s="327" t="s">
        <v>43</v>
      </c>
      <c r="U9" s="327" t="s">
        <v>44</v>
      </c>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row>
    <row r="10" spans="1:65" s="388" customFormat="1" ht="84">
      <c r="A10" s="389">
        <v>4</v>
      </c>
      <c r="B10" s="390" t="s">
        <v>28</v>
      </c>
      <c r="C10" s="391">
        <v>4</v>
      </c>
      <c r="D10" s="391">
        <v>1</v>
      </c>
      <c r="E10" s="391">
        <v>1</v>
      </c>
      <c r="F10" s="391">
        <v>4</v>
      </c>
      <c r="G10" s="359" t="s">
        <v>29</v>
      </c>
      <c r="H10" s="389" t="s">
        <v>30</v>
      </c>
      <c r="I10" s="342" t="s">
        <v>45</v>
      </c>
      <c r="J10" s="392" t="s">
        <v>32</v>
      </c>
      <c r="K10" s="392" t="s">
        <v>32</v>
      </c>
      <c r="L10" s="392" t="s">
        <v>32</v>
      </c>
      <c r="M10" s="393">
        <v>44928</v>
      </c>
      <c r="N10" s="392" t="s">
        <v>32</v>
      </c>
      <c r="O10" s="393">
        <v>45291</v>
      </c>
      <c r="P10" s="394" t="s">
        <v>1123</v>
      </c>
      <c r="Q10" s="179">
        <v>8.3000000000000007</v>
      </c>
      <c r="R10" s="180">
        <v>1</v>
      </c>
      <c r="S10" s="181">
        <v>8.3000000000000007</v>
      </c>
      <c r="T10" s="327" t="s">
        <v>47</v>
      </c>
      <c r="U10" s="327" t="s">
        <v>48</v>
      </c>
      <c r="V10" s="395"/>
      <c r="W10" s="395"/>
      <c r="X10" s="395"/>
      <c r="Y10" s="395"/>
      <c r="Z10" s="395"/>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row>
    <row r="11" spans="1:65" s="388" customFormat="1" ht="89.25">
      <c r="A11" s="389">
        <v>5</v>
      </c>
      <c r="B11" s="390" t="s">
        <v>28</v>
      </c>
      <c r="C11" s="391">
        <v>4</v>
      </c>
      <c r="D11" s="391">
        <v>1</v>
      </c>
      <c r="E11" s="391">
        <v>1</v>
      </c>
      <c r="F11" s="391">
        <v>5</v>
      </c>
      <c r="G11" s="359" t="s">
        <v>49</v>
      </c>
      <c r="H11" s="389"/>
      <c r="I11" s="342" t="s">
        <v>50</v>
      </c>
      <c r="J11" s="392" t="s">
        <v>32</v>
      </c>
      <c r="K11" s="392" t="s">
        <v>32</v>
      </c>
      <c r="L11" s="392" t="s">
        <v>32</v>
      </c>
      <c r="M11" s="393">
        <v>44928</v>
      </c>
      <c r="N11" s="392" t="s">
        <v>32</v>
      </c>
      <c r="O11" s="393">
        <v>45291</v>
      </c>
      <c r="P11" s="394" t="s">
        <v>1124</v>
      </c>
      <c r="Q11" s="179">
        <v>64</v>
      </c>
      <c r="R11" s="180">
        <v>1</v>
      </c>
      <c r="S11" s="181">
        <v>64</v>
      </c>
      <c r="T11" s="191" t="s">
        <v>52</v>
      </c>
      <c r="U11" s="191" t="s">
        <v>53</v>
      </c>
      <c r="V11" s="395"/>
      <c r="W11" s="395"/>
      <c r="X11" s="395"/>
      <c r="Y11" s="395"/>
      <c r="Z11" s="395"/>
      <c r="AA11" s="395"/>
      <c r="AB11" s="39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row>
    <row r="12" spans="1:65" s="388" customFormat="1" ht="84" customHeight="1">
      <c r="A12" s="389">
        <v>6</v>
      </c>
      <c r="B12" s="390" t="s">
        <v>28</v>
      </c>
      <c r="C12" s="391">
        <v>4</v>
      </c>
      <c r="D12" s="391">
        <v>1</v>
      </c>
      <c r="E12" s="391">
        <v>1</v>
      </c>
      <c r="F12" s="391">
        <v>6</v>
      </c>
      <c r="G12" s="359" t="s">
        <v>49</v>
      </c>
      <c r="H12" s="389"/>
      <c r="I12" s="342" t="s">
        <v>54</v>
      </c>
      <c r="J12" s="392" t="s">
        <v>32</v>
      </c>
      <c r="K12" s="392" t="s">
        <v>32</v>
      </c>
      <c r="L12" s="392" t="s">
        <v>32</v>
      </c>
      <c r="M12" s="393">
        <v>44928</v>
      </c>
      <c r="N12" s="392" t="s">
        <v>32</v>
      </c>
      <c r="O12" s="393">
        <v>45291</v>
      </c>
      <c r="P12" s="396" t="s">
        <v>1125</v>
      </c>
      <c r="Q12" s="179">
        <v>62</v>
      </c>
      <c r="R12" s="180">
        <v>1</v>
      </c>
      <c r="S12" s="181">
        <v>62</v>
      </c>
      <c r="T12" s="191" t="s">
        <v>1126</v>
      </c>
      <c r="U12" s="182" t="s">
        <v>1127</v>
      </c>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5"/>
      <c r="AW12" s="395"/>
      <c r="AX12" s="395"/>
      <c r="AY12" s="395"/>
      <c r="AZ12" s="395"/>
      <c r="BA12" s="395"/>
      <c r="BB12" s="395"/>
      <c r="BC12" s="395"/>
      <c r="BD12" s="395"/>
      <c r="BE12" s="395"/>
      <c r="BF12" s="395"/>
      <c r="BG12" s="395"/>
      <c r="BH12" s="395"/>
      <c r="BI12" s="395"/>
      <c r="BJ12" s="395"/>
    </row>
    <row r="13" spans="1:65" s="388" customFormat="1" ht="86.25" customHeight="1">
      <c r="A13" s="389">
        <v>7</v>
      </c>
      <c r="B13" s="390" t="s">
        <v>28</v>
      </c>
      <c r="C13" s="391">
        <v>4</v>
      </c>
      <c r="D13" s="391">
        <v>1</v>
      </c>
      <c r="E13" s="391">
        <v>1</v>
      </c>
      <c r="F13" s="391">
        <v>7</v>
      </c>
      <c r="G13" s="397" t="s">
        <v>58</v>
      </c>
      <c r="H13" s="398"/>
      <c r="I13" s="342" t="s">
        <v>59</v>
      </c>
      <c r="J13" s="392" t="s">
        <v>32</v>
      </c>
      <c r="K13" s="392" t="s">
        <v>32</v>
      </c>
      <c r="L13" s="392" t="s">
        <v>32</v>
      </c>
      <c r="M13" s="393">
        <v>44928</v>
      </c>
      <c r="N13" s="392" t="s">
        <v>32</v>
      </c>
      <c r="O13" s="393">
        <v>45291</v>
      </c>
      <c r="P13" s="394" t="s">
        <v>1128</v>
      </c>
      <c r="Q13" s="179">
        <v>80</v>
      </c>
      <c r="R13" s="180">
        <v>1</v>
      </c>
      <c r="S13" s="181">
        <v>80</v>
      </c>
      <c r="T13" s="187" t="s">
        <v>1129</v>
      </c>
      <c r="U13" s="379" t="s">
        <v>62</v>
      </c>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row>
    <row r="14" spans="1:65" s="388" customFormat="1" ht="120">
      <c r="A14" s="389">
        <v>8</v>
      </c>
      <c r="B14" s="390" t="s">
        <v>28</v>
      </c>
      <c r="C14" s="391">
        <v>4</v>
      </c>
      <c r="D14" s="391">
        <v>1</v>
      </c>
      <c r="E14" s="391">
        <v>2</v>
      </c>
      <c r="F14" s="391">
        <v>8</v>
      </c>
      <c r="G14" s="359" t="s">
        <v>29</v>
      </c>
      <c r="H14" s="398"/>
      <c r="I14" s="342" t="s">
        <v>63</v>
      </c>
      <c r="J14" s="392" t="s">
        <v>32</v>
      </c>
      <c r="K14" s="392" t="s">
        <v>32</v>
      </c>
      <c r="L14" s="392" t="s">
        <v>32</v>
      </c>
      <c r="M14" s="393">
        <v>44928</v>
      </c>
      <c r="N14" s="392" t="s">
        <v>32</v>
      </c>
      <c r="O14" s="393">
        <v>45291</v>
      </c>
      <c r="P14" s="394" t="s">
        <v>1130</v>
      </c>
      <c r="Q14" s="179">
        <v>45.5</v>
      </c>
      <c r="R14" s="180">
        <v>1</v>
      </c>
      <c r="S14" s="181">
        <v>45.5</v>
      </c>
      <c r="T14" s="327" t="s">
        <v>65</v>
      </c>
      <c r="U14" s="327" t="s">
        <v>66</v>
      </c>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row>
    <row r="15" spans="1:65" s="388" customFormat="1" ht="156">
      <c r="A15" s="389">
        <v>9</v>
      </c>
      <c r="B15" s="390" t="s">
        <v>28</v>
      </c>
      <c r="C15" s="391">
        <v>4</v>
      </c>
      <c r="D15" s="391">
        <v>1</v>
      </c>
      <c r="E15" s="391">
        <v>2</v>
      </c>
      <c r="F15" s="391">
        <v>9</v>
      </c>
      <c r="G15" s="359" t="s">
        <v>29</v>
      </c>
      <c r="H15" s="398"/>
      <c r="I15" s="342" t="s">
        <v>67</v>
      </c>
      <c r="J15" s="392" t="s">
        <v>32</v>
      </c>
      <c r="K15" s="392" t="s">
        <v>32</v>
      </c>
      <c r="L15" s="392" t="s">
        <v>32</v>
      </c>
      <c r="M15" s="393">
        <v>44928</v>
      </c>
      <c r="N15" s="392" t="s">
        <v>32</v>
      </c>
      <c r="O15" s="393">
        <v>45291</v>
      </c>
      <c r="P15" s="394" t="s">
        <v>1131</v>
      </c>
      <c r="Q15" s="179">
        <v>37.1</v>
      </c>
      <c r="R15" s="180">
        <v>1</v>
      </c>
      <c r="S15" s="181">
        <v>37.1</v>
      </c>
      <c r="T15" s="327" t="s">
        <v>1132</v>
      </c>
      <c r="U15" s="327" t="s">
        <v>70</v>
      </c>
      <c r="V15" s="395"/>
      <c r="W15" s="395"/>
      <c r="X15" s="395"/>
      <c r="Y15" s="395"/>
      <c r="Z15" s="395"/>
      <c r="AA15" s="395"/>
      <c r="AB15" s="395"/>
      <c r="AC15" s="395"/>
      <c r="AD15" s="395"/>
      <c r="AE15" s="395"/>
      <c r="AF15" s="395"/>
      <c r="AG15" s="395"/>
      <c r="AH15" s="395"/>
      <c r="AI15" s="395"/>
      <c r="AJ15" s="395"/>
      <c r="AK15" s="395"/>
      <c r="AL15" s="395"/>
      <c r="AM15" s="395"/>
      <c r="AN15" s="395"/>
      <c r="AO15" s="395"/>
      <c r="AP15" s="395"/>
      <c r="AQ15" s="395"/>
      <c r="AR15" s="395"/>
      <c r="AS15" s="395"/>
      <c r="AT15" s="395"/>
      <c r="AU15" s="395"/>
      <c r="AV15" s="395"/>
      <c r="AW15" s="395"/>
      <c r="AX15" s="395"/>
      <c r="AY15" s="395"/>
      <c r="AZ15" s="395"/>
      <c r="BA15" s="395"/>
      <c r="BB15" s="395"/>
      <c r="BC15" s="395"/>
      <c r="BD15" s="395"/>
      <c r="BE15" s="395"/>
      <c r="BF15" s="395"/>
      <c r="BG15" s="395"/>
      <c r="BH15" s="395"/>
      <c r="BI15" s="395"/>
      <c r="BJ15" s="395"/>
    </row>
    <row r="16" spans="1:65" s="388" customFormat="1" ht="72">
      <c r="A16" s="389">
        <v>10</v>
      </c>
      <c r="B16" s="390" t="s">
        <v>28</v>
      </c>
      <c r="C16" s="391">
        <v>4</v>
      </c>
      <c r="D16" s="391">
        <v>1</v>
      </c>
      <c r="E16" s="391">
        <v>3</v>
      </c>
      <c r="F16" s="391">
        <v>10</v>
      </c>
      <c r="G16" s="359" t="s">
        <v>29</v>
      </c>
      <c r="H16" s="389" t="s">
        <v>30</v>
      </c>
      <c r="I16" s="342" t="s">
        <v>71</v>
      </c>
      <c r="J16" s="392" t="s">
        <v>32</v>
      </c>
      <c r="K16" s="392" t="s">
        <v>32</v>
      </c>
      <c r="L16" s="392" t="s">
        <v>32</v>
      </c>
      <c r="M16" s="393">
        <v>44928</v>
      </c>
      <c r="N16" s="392" t="s">
        <v>32</v>
      </c>
      <c r="O16" s="393">
        <v>45291</v>
      </c>
      <c r="P16" s="394" t="s">
        <v>1133</v>
      </c>
      <c r="Q16" s="179">
        <v>50</v>
      </c>
      <c r="R16" s="180">
        <v>1</v>
      </c>
      <c r="S16" s="181">
        <v>50</v>
      </c>
      <c r="T16" s="327" t="s">
        <v>73</v>
      </c>
      <c r="U16" s="327" t="s">
        <v>74</v>
      </c>
      <c r="V16" s="395"/>
      <c r="W16" s="395"/>
      <c r="X16" s="395"/>
      <c r="Y16" s="395"/>
      <c r="Z16" s="395"/>
      <c r="AA16" s="395"/>
      <c r="AB16" s="395"/>
      <c r="AC16" s="395"/>
      <c r="AD16" s="395"/>
      <c r="AE16" s="395"/>
      <c r="AF16" s="395"/>
      <c r="AG16" s="395"/>
      <c r="AH16" s="395"/>
      <c r="AI16" s="395"/>
      <c r="AJ16" s="395"/>
      <c r="AK16" s="395"/>
      <c r="AL16" s="395"/>
      <c r="AM16" s="395"/>
      <c r="AN16" s="395"/>
      <c r="AO16" s="395"/>
      <c r="AP16" s="395"/>
      <c r="AQ16" s="395"/>
      <c r="AR16" s="395"/>
      <c r="AS16" s="395"/>
      <c r="AT16" s="395"/>
      <c r="AU16" s="395"/>
      <c r="AV16" s="395"/>
      <c r="AW16" s="395"/>
      <c r="AX16" s="395"/>
      <c r="AY16" s="395"/>
      <c r="AZ16" s="395"/>
      <c r="BA16" s="395"/>
      <c r="BB16" s="395"/>
      <c r="BC16" s="395"/>
      <c r="BD16" s="395"/>
      <c r="BE16" s="395"/>
      <c r="BF16" s="395"/>
      <c r="BG16" s="395"/>
      <c r="BH16" s="395"/>
      <c r="BI16" s="395"/>
      <c r="BJ16" s="395"/>
    </row>
    <row r="17" spans="1:62" s="388" customFormat="1" ht="60">
      <c r="A17" s="389">
        <v>11</v>
      </c>
      <c r="B17" s="390" t="s">
        <v>28</v>
      </c>
      <c r="C17" s="391">
        <v>4</v>
      </c>
      <c r="D17" s="391">
        <v>2</v>
      </c>
      <c r="E17" s="391">
        <v>4</v>
      </c>
      <c r="F17" s="391">
        <v>12</v>
      </c>
      <c r="G17" s="397" t="s">
        <v>29</v>
      </c>
      <c r="H17" s="389" t="s">
        <v>30</v>
      </c>
      <c r="I17" s="342" t="s">
        <v>75</v>
      </c>
      <c r="J17" s="392" t="s">
        <v>32</v>
      </c>
      <c r="K17" s="392" t="s">
        <v>32</v>
      </c>
      <c r="L17" s="392" t="s">
        <v>32</v>
      </c>
      <c r="M17" s="393">
        <v>44928</v>
      </c>
      <c r="N17" s="392" t="s">
        <v>32</v>
      </c>
      <c r="O17" s="393">
        <v>45291</v>
      </c>
      <c r="P17" s="394" t="s">
        <v>1134</v>
      </c>
      <c r="Q17" s="179">
        <v>72</v>
      </c>
      <c r="R17" s="180">
        <v>1</v>
      </c>
      <c r="S17" s="181">
        <v>72</v>
      </c>
      <c r="T17" s="327" t="s">
        <v>77</v>
      </c>
      <c r="U17" s="327" t="s">
        <v>78</v>
      </c>
      <c r="V17" s="395"/>
      <c r="W17" s="395"/>
      <c r="X17" s="395"/>
      <c r="Y17" s="395"/>
      <c r="Z17" s="395"/>
      <c r="AA17" s="395"/>
      <c r="AB17" s="395"/>
      <c r="AC17" s="395"/>
      <c r="AD17" s="395"/>
      <c r="AE17" s="395"/>
      <c r="AF17" s="395"/>
      <c r="AG17" s="395"/>
      <c r="AH17" s="395"/>
      <c r="AI17" s="395"/>
      <c r="AJ17" s="395"/>
      <c r="AK17" s="395"/>
      <c r="AL17" s="395"/>
      <c r="AM17" s="395"/>
      <c r="AN17" s="395"/>
      <c r="AO17" s="395"/>
      <c r="AP17" s="395"/>
      <c r="AQ17" s="395"/>
      <c r="AR17" s="395"/>
      <c r="AS17" s="395"/>
      <c r="AT17" s="395"/>
      <c r="AU17" s="395"/>
      <c r="AV17" s="395"/>
      <c r="AW17" s="395"/>
      <c r="AX17" s="395"/>
      <c r="AY17" s="395"/>
      <c r="AZ17" s="395"/>
      <c r="BA17" s="395"/>
      <c r="BB17" s="395"/>
      <c r="BC17" s="395"/>
      <c r="BD17" s="395"/>
      <c r="BE17" s="395"/>
      <c r="BF17" s="395"/>
      <c r="BG17" s="395"/>
      <c r="BH17" s="395"/>
      <c r="BI17" s="395"/>
      <c r="BJ17" s="395"/>
    </row>
    <row r="18" spans="1:62" s="388" customFormat="1" ht="82.5" customHeight="1">
      <c r="A18" s="389">
        <v>12</v>
      </c>
      <c r="B18" s="390" t="s">
        <v>28</v>
      </c>
      <c r="C18" s="391">
        <v>3</v>
      </c>
      <c r="D18" s="391">
        <v>3</v>
      </c>
      <c r="E18" s="391">
        <v>5</v>
      </c>
      <c r="F18" s="391">
        <v>13</v>
      </c>
      <c r="G18" s="397" t="s">
        <v>79</v>
      </c>
      <c r="H18" s="398"/>
      <c r="I18" s="342" t="s">
        <v>80</v>
      </c>
      <c r="J18" s="392" t="s">
        <v>32</v>
      </c>
      <c r="K18" s="392" t="s">
        <v>32</v>
      </c>
      <c r="L18" s="392" t="s">
        <v>32</v>
      </c>
      <c r="M18" s="393">
        <v>44928</v>
      </c>
      <c r="N18" s="392" t="s">
        <v>32</v>
      </c>
      <c r="O18" s="393">
        <v>45291</v>
      </c>
      <c r="P18" s="394" t="s">
        <v>1135</v>
      </c>
      <c r="Q18" s="179">
        <v>50</v>
      </c>
      <c r="R18" s="180">
        <v>1</v>
      </c>
      <c r="S18" s="181">
        <v>50</v>
      </c>
      <c r="T18" s="183" t="s">
        <v>82</v>
      </c>
      <c r="U18" s="183" t="s">
        <v>83</v>
      </c>
      <c r="V18" s="395"/>
      <c r="W18" s="395"/>
      <c r="X18" s="395"/>
      <c r="Y18" s="395"/>
      <c r="Z18" s="395"/>
      <c r="AA18" s="395"/>
      <c r="AB18" s="395"/>
      <c r="AC18" s="395"/>
      <c r="AD18" s="395"/>
      <c r="AE18" s="395"/>
      <c r="AF18" s="395"/>
      <c r="AG18" s="395"/>
      <c r="AH18" s="395"/>
      <c r="AI18" s="395"/>
      <c r="AJ18" s="395"/>
      <c r="AK18" s="395"/>
      <c r="AL18" s="395"/>
      <c r="AM18" s="395"/>
      <c r="AN18" s="395"/>
      <c r="AO18" s="395"/>
      <c r="AP18" s="395"/>
      <c r="AQ18" s="395"/>
      <c r="AR18" s="395"/>
      <c r="AS18" s="395"/>
      <c r="AT18" s="395"/>
      <c r="AU18" s="395"/>
      <c r="AV18" s="395"/>
      <c r="AW18" s="395"/>
      <c r="AX18" s="395"/>
      <c r="AY18" s="395"/>
      <c r="AZ18" s="395"/>
      <c r="BA18" s="395"/>
      <c r="BB18" s="395"/>
      <c r="BC18" s="395"/>
      <c r="BD18" s="395"/>
      <c r="BE18" s="395"/>
      <c r="BF18" s="395"/>
      <c r="BG18" s="395"/>
      <c r="BH18" s="395"/>
      <c r="BI18" s="395"/>
      <c r="BJ18" s="395"/>
    </row>
    <row r="19" spans="1:62" s="388" customFormat="1" ht="60.75" customHeight="1">
      <c r="A19" s="389">
        <v>13</v>
      </c>
      <c r="B19" s="390" t="s">
        <v>28</v>
      </c>
      <c r="C19" s="399">
        <v>3</v>
      </c>
      <c r="D19" s="399">
        <v>3</v>
      </c>
      <c r="E19" s="399">
        <v>5</v>
      </c>
      <c r="F19" s="399">
        <v>14</v>
      </c>
      <c r="G19" s="397" t="s">
        <v>79</v>
      </c>
      <c r="H19" s="389"/>
      <c r="I19" s="342" t="s">
        <v>84</v>
      </c>
      <c r="J19" s="392" t="s">
        <v>32</v>
      </c>
      <c r="K19" s="392" t="s">
        <v>32</v>
      </c>
      <c r="L19" s="392" t="s">
        <v>32</v>
      </c>
      <c r="M19" s="393">
        <v>44928</v>
      </c>
      <c r="N19" s="392" t="s">
        <v>32</v>
      </c>
      <c r="O19" s="393">
        <v>45291</v>
      </c>
      <c r="P19" s="394" t="s">
        <v>1136</v>
      </c>
      <c r="Q19" s="179">
        <v>75</v>
      </c>
      <c r="R19" s="180">
        <v>1</v>
      </c>
      <c r="S19" s="181">
        <v>75</v>
      </c>
      <c r="T19" s="183" t="s">
        <v>1137</v>
      </c>
      <c r="U19" s="183" t="s">
        <v>87</v>
      </c>
      <c r="V19" s="395"/>
      <c r="W19" s="395"/>
      <c r="X19" s="395"/>
      <c r="Y19" s="395"/>
      <c r="Z19" s="395"/>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row>
    <row r="20" spans="1:62" s="388" customFormat="1" ht="62.25" customHeight="1">
      <c r="A20" s="389">
        <v>14</v>
      </c>
      <c r="B20" s="390" t="s">
        <v>28</v>
      </c>
      <c r="C20" s="399">
        <v>3</v>
      </c>
      <c r="D20" s="399">
        <v>3</v>
      </c>
      <c r="E20" s="399">
        <v>5</v>
      </c>
      <c r="F20" s="399">
        <v>14</v>
      </c>
      <c r="G20" s="397" t="s">
        <v>79</v>
      </c>
      <c r="H20" s="389"/>
      <c r="I20" s="342" t="s">
        <v>84</v>
      </c>
      <c r="J20" s="392" t="s">
        <v>32</v>
      </c>
      <c r="K20" s="392" t="s">
        <v>32</v>
      </c>
      <c r="L20" s="392" t="s">
        <v>32</v>
      </c>
      <c r="M20" s="393">
        <v>44928</v>
      </c>
      <c r="N20" s="392" t="s">
        <v>32</v>
      </c>
      <c r="O20" s="393">
        <v>45291</v>
      </c>
      <c r="P20" s="394" t="s">
        <v>1138</v>
      </c>
      <c r="Q20" s="179">
        <v>90</v>
      </c>
      <c r="R20" s="180">
        <v>1</v>
      </c>
      <c r="S20" s="181">
        <v>90</v>
      </c>
      <c r="T20" s="183" t="s">
        <v>89</v>
      </c>
      <c r="U20" s="183" t="s">
        <v>87</v>
      </c>
      <c r="V20" s="395"/>
      <c r="W20" s="395"/>
      <c r="X20" s="395"/>
      <c r="Y20" s="39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c r="BJ20" s="395"/>
    </row>
    <row r="21" spans="1:62" s="388" customFormat="1" ht="108">
      <c r="A21" s="389">
        <v>15</v>
      </c>
      <c r="B21" s="390" t="s">
        <v>28</v>
      </c>
      <c r="C21" s="399">
        <v>3</v>
      </c>
      <c r="D21" s="399">
        <v>3</v>
      </c>
      <c r="E21" s="399">
        <v>5</v>
      </c>
      <c r="F21" s="399">
        <v>14</v>
      </c>
      <c r="G21" s="400" t="s">
        <v>90</v>
      </c>
      <c r="H21" s="401"/>
      <c r="I21" s="342" t="s">
        <v>84</v>
      </c>
      <c r="J21" s="392" t="s">
        <v>32</v>
      </c>
      <c r="K21" s="392" t="s">
        <v>32</v>
      </c>
      <c r="L21" s="392" t="s">
        <v>32</v>
      </c>
      <c r="M21" s="393">
        <v>44928</v>
      </c>
      <c r="N21" s="392" t="s">
        <v>32</v>
      </c>
      <c r="O21" s="393">
        <v>45291</v>
      </c>
      <c r="P21" s="394" t="s">
        <v>1139</v>
      </c>
      <c r="Q21" s="284">
        <v>20</v>
      </c>
      <c r="R21" s="189">
        <v>1</v>
      </c>
      <c r="S21" s="318">
        <v>20</v>
      </c>
      <c r="T21" s="193" t="s">
        <v>92</v>
      </c>
      <c r="U21" s="193" t="s">
        <v>93</v>
      </c>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row>
    <row r="22" spans="1:62" s="388" customFormat="1" ht="60" customHeight="1">
      <c r="A22" s="389">
        <v>16</v>
      </c>
      <c r="B22" s="390" t="s">
        <v>28</v>
      </c>
      <c r="C22" s="389">
        <v>3</v>
      </c>
      <c r="D22" s="389">
        <v>3</v>
      </c>
      <c r="E22" s="389">
        <v>5</v>
      </c>
      <c r="F22" s="389">
        <v>15</v>
      </c>
      <c r="G22" s="397" t="s">
        <v>79</v>
      </c>
      <c r="H22" s="389" t="s">
        <v>94</v>
      </c>
      <c r="I22" s="342" t="s">
        <v>95</v>
      </c>
      <c r="J22" s="392" t="s">
        <v>32</v>
      </c>
      <c r="K22" s="392" t="s">
        <v>32</v>
      </c>
      <c r="L22" s="392" t="s">
        <v>32</v>
      </c>
      <c r="M22" s="393">
        <v>45108</v>
      </c>
      <c r="N22" s="392" t="s">
        <v>32</v>
      </c>
      <c r="O22" s="402">
        <v>45291</v>
      </c>
      <c r="P22" s="394" t="s">
        <v>1140</v>
      </c>
      <c r="Q22" s="380"/>
      <c r="R22" s="381"/>
      <c r="S22" s="382"/>
      <c r="T22" s="183" t="s">
        <v>97</v>
      </c>
      <c r="U22" s="183" t="s">
        <v>97</v>
      </c>
      <c r="V22" s="395"/>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row>
    <row r="23" spans="1:62" s="388" customFormat="1" ht="51.75" customHeight="1">
      <c r="A23" s="389">
        <v>17</v>
      </c>
      <c r="B23" s="403" t="s">
        <v>28</v>
      </c>
      <c r="C23" s="391">
        <v>3</v>
      </c>
      <c r="D23" s="391">
        <v>3</v>
      </c>
      <c r="E23" s="391">
        <v>5</v>
      </c>
      <c r="F23" s="391">
        <v>16</v>
      </c>
      <c r="G23" s="404" t="s">
        <v>79</v>
      </c>
      <c r="H23" s="389" t="s">
        <v>90</v>
      </c>
      <c r="I23" s="342" t="s">
        <v>98</v>
      </c>
      <c r="J23" s="392" t="s">
        <v>32</v>
      </c>
      <c r="K23" s="392" t="s">
        <v>32</v>
      </c>
      <c r="L23" s="392" t="s">
        <v>32</v>
      </c>
      <c r="M23" s="393">
        <v>44928</v>
      </c>
      <c r="N23" s="405" t="s">
        <v>32</v>
      </c>
      <c r="O23" s="393">
        <v>45291</v>
      </c>
      <c r="P23" s="394" t="s">
        <v>1141</v>
      </c>
      <c r="Q23" s="179">
        <v>70</v>
      </c>
      <c r="R23" s="180">
        <v>1</v>
      </c>
      <c r="S23" s="181">
        <v>70</v>
      </c>
      <c r="T23" s="183" t="s">
        <v>1142</v>
      </c>
      <c r="U23" s="183" t="s">
        <v>101</v>
      </c>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row>
    <row r="24" spans="1:62" s="388" customFormat="1" ht="56.25" customHeight="1">
      <c r="A24" s="389">
        <v>18</v>
      </c>
      <c r="B24" s="390" t="s">
        <v>28</v>
      </c>
      <c r="C24" s="391">
        <v>3</v>
      </c>
      <c r="D24" s="391">
        <v>3</v>
      </c>
      <c r="E24" s="391">
        <v>6</v>
      </c>
      <c r="F24" s="391">
        <v>17</v>
      </c>
      <c r="G24" s="359" t="s">
        <v>102</v>
      </c>
      <c r="H24" s="398"/>
      <c r="I24" s="342" t="s">
        <v>103</v>
      </c>
      <c r="J24" s="392" t="s">
        <v>32</v>
      </c>
      <c r="K24" s="392" t="s">
        <v>32</v>
      </c>
      <c r="L24" s="392" t="s">
        <v>32</v>
      </c>
      <c r="M24" s="393">
        <v>44928</v>
      </c>
      <c r="N24" s="392" t="s">
        <v>32</v>
      </c>
      <c r="O24" s="393">
        <v>45291</v>
      </c>
      <c r="P24" s="394" t="s">
        <v>1143</v>
      </c>
      <c r="Q24" s="284">
        <v>50</v>
      </c>
      <c r="R24" s="189">
        <v>1</v>
      </c>
      <c r="S24" s="318">
        <f>(Q24*0.98)+IF(R24=1,Q24*0.02,0)</f>
        <v>50</v>
      </c>
      <c r="T24" s="193" t="s">
        <v>105</v>
      </c>
      <c r="U24" s="193" t="s">
        <v>106</v>
      </c>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row>
    <row r="25" spans="1:62" s="388" customFormat="1" ht="72.75" customHeight="1">
      <c r="A25" s="389">
        <v>19</v>
      </c>
      <c r="B25" s="390" t="s">
        <v>28</v>
      </c>
      <c r="C25" s="391">
        <v>3</v>
      </c>
      <c r="D25" s="391">
        <v>3</v>
      </c>
      <c r="E25" s="391">
        <v>6</v>
      </c>
      <c r="F25" s="391">
        <v>18</v>
      </c>
      <c r="G25" s="404" t="s">
        <v>79</v>
      </c>
      <c r="H25" s="398"/>
      <c r="I25" s="342" t="s">
        <v>107</v>
      </c>
      <c r="J25" s="392" t="s">
        <v>32</v>
      </c>
      <c r="K25" s="392" t="s">
        <v>32</v>
      </c>
      <c r="L25" s="392" t="s">
        <v>32</v>
      </c>
      <c r="M25" s="393">
        <v>45108</v>
      </c>
      <c r="N25" s="392" t="s">
        <v>32</v>
      </c>
      <c r="O25" s="393">
        <v>45291</v>
      </c>
      <c r="P25" s="394" t="s">
        <v>1144</v>
      </c>
      <c r="Q25" s="380"/>
      <c r="R25" s="381"/>
      <c r="S25" s="382"/>
      <c r="T25" s="183" t="s">
        <v>97</v>
      </c>
      <c r="U25" s="183" t="s">
        <v>97</v>
      </c>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row>
    <row r="26" spans="1:62" s="388" customFormat="1" ht="81" customHeight="1">
      <c r="A26" s="389">
        <v>20</v>
      </c>
      <c r="B26" s="390" t="s">
        <v>28</v>
      </c>
      <c r="C26" s="391">
        <v>2</v>
      </c>
      <c r="D26" s="391">
        <v>4</v>
      </c>
      <c r="E26" s="391">
        <v>7</v>
      </c>
      <c r="F26" s="391">
        <v>20</v>
      </c>
      <c r="G26" s="390" t="s">
        <v>29</v>
      </c>
      <c r="H26" s="390" t="s">
        <v>109</v>
      </c>
      <c r="I26" s="342" t="s">
        <v>110</v>
      </c>
      <c r="J26" s="392" t="s">
        <v>32</v>
      </c>
      <c r="K26" s="392" t="s">
        <v>32</v>
      </c>
      <c r="L26" s="392" t="s">
        <v>32</v>
      </c>
      <c r="M26" s="393">
        <v>44928</v>
      </c>
      <c r="N26" s="392" t="s">
        <v>32</v>
      </c>
      <c r="O26" s="393">
        <v>45291</v>
      </c>
      <c r="P26" s="394" t="s">
        <v>1145</v>
      </c>
      <c r="Q26" s="179">
        <v>50</v>
      </c>
      <c r="R26" s="180">
        <v>1</v>
      </c>
      <c r="S26" s="181">
        <v>50</v>
      </c>
      <c r="T26" s="327" t="s">
        <v>1146</v>
      </c>
      <c r="U26" s="327" t="s">
        <v>113</v>
      </c>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row>
    <row r="27" spans="1:62" s="388" customFormat="1" ht="84">
      <c r="A27" s="389">
        <v>21</v>
      </c>
      <c r="B27" s="390" t="s">
        <v>28</v>
      </c>
      <c r="C27" s="391">
        <v>2</v>
      </c>
      <c r="D27" s="391">
        <v>4</v>
      </c>
      <c r="E27" s="391">
        <v>7</v>
      </c>
      <c r="F27" s="391">
        <v>21</v>
      </c>
      <c r="G27" s="359" t="s">
        <v>114</v>
      </c>
      <c r="H27" s="390" t="s">
        <v>115</v>
      </c>
      <c r="I27" s="342" t="s">
        <v>116</v>
      </c>
      <c r="J27" s="392" t="s">
        <v>32</v>
      </c>
      <c r="K27" s="392" t="s">
        <v>32</v>
      </c>
      <c r="L27" s="392" t="s">
        <v>32</v>
      </c>
      <c r="M27" s="393">
        <v>44928</v>
      </c>
      <c r="N27" s="392" t="s">
        <v>32</v>
      </c>
      <c r="O27" s="393">
        <v>45291</v>
      </c>
      <c r="P27" s="394" t="s">
        <v>1147</v>
      </c>
      <c r="Q27" s="284">
        <v>50</v>
      </c>
      <c r="R27" s="189">
        <v>1</v>
      </c>
      <c r="S27" s="318">
        <v>50</v>
      </c>
      <c r="T27" s="193" t="s">
        <v>118</v>
      </c>
      <c r="U27" s="193" t="s">
        <v>119</v>
      </c>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row>
    <row r="28" spans="1:62" s="388" customFormat="1" ht="66.75" customHeight="1">
      <c r="A28" s="389">
        <v>22</v>
      </c>
      <c r="B28" s="390" t="s">
        <v>28</v>
      </c>
      <c r="C28" s="391">
        <v>2</v>
      </c>
      <c r="D28" s="391">
        <v>4</v>
      </c>
      <c r="E28" s="391">
        <v>7</v>
      </c>
      <c r="F28" s="391">
        <v>22</v>
      </c>
      <c r="G28" s="359" t="s">
        <v>114</v>
      </c>
      <c r="H28" s="398"/>
      <c r="I28" s="342" t="s">
        <v>120</v>
      </c>
      <c r="J28" s="392" t="s">
        <v>32</v>
      </c>
      <c r="K28" s="392" t="s">
        <v>32</v>
      </c>
      <c r="L28" s="392" t="s">
        <v>32</v>
      </c>
      <c r="M28" s="393">
        <v>44928</v>
      </c>
      <c r="N28" s="392" t="s">
        <v>32</v>
      </c>
      <c r="O28" s="393">
        <v>45291</v>
      </c>
      <c r="P28" s="394" t="s">
        <v>1148</v>
      </c>
      <c r="Q28" s="284">
        <v>50</v>
      </c>
      <c r="R28" s="189">
        <v>1</v>
      </c>
      <c r="S28" s="318">
        <v>50</v>
      </c>
      <c r="T28" s="193" t="s">
        <v>122</v>
      </c>
      <c r="U28" s="193" t="s">
        <v>123</v>
      </c>
      <c r="V28" s="395"/>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row>
    <row r="29" spans="1:62" s="388" customFormat="1" ht="73.5" customHeight="1">
      <c r="A29" s="389">
        <v>23</v>
      </c>
      <c r="B29" s="390" t="s">
        <v>28</v>
      </c>
      <c r="C29" s="391">
        <v>2</v>
      </c>
      <c r="D29" s="391">
        <v>4</v>
      </c>
      <c r="E29" s="391">
        <v>7</v>
      </c>
      <c r="F29" s="391">
        <v>23</v>
      </c>
      <c r="G29" s="359" t="s">
        <v>114</v>
      </c>
      <c r="H29" s="398"/>
      <c r="I29" s="342" t="s">
        <v>124</v>
      </c>
      <c r="J29" s="392" t="s">
        <v>32</v>
      </c>
      <c r="K29" s="392" t="s">
        <v>32</v>
      </c>
      <c r="L29" s="392" t="s">
        <v>32</v>
      </c>
      <c r="M29" s="393">
        <v>44928</v>
      </c>
      <c r="N29" s="392" t="s">
        <v>32</v>
      </c>
      <c r="O29" s="393">
        <v>45291</v>
      </c>
      <c r="P29" s="394" t="s">
        <v>1149</v>
      </c>
      <c r="Q29" s="284">
        <v>50</v>
      </c>
      <c r="R29" s="189">
        <v>1</v>
      </c>
      <c r="S29" s="318">
        <v>50</v>
      </c>
      <c r="T29" s="193" t="s">
        <v>126</v>
      </c>
      <c r="U29" s="193" t="s">
        <v>127</v>
      </c>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row>
    <row r="30" spans="1:62" s="388" customFormat="1" ht="85.5" customHeight="1">
      <c r="A30" s="389">
        <v>24</v>
      </c>
      <c r="B30" s="390" t="s">
        <v>28</v>
      </c>
      <c r="C30" s="391">
        <v>2</v>
      </c>
      <c r="D30" s="391">
        <v>4</v>
      </c>
      <c r="E30" s="391">
        <v>8</v>
      </c>
      <c r="F30" s="391">
        <v>24</v>
      </c>
      <c r="G30" s="359" t="s">
        <v>128</v>
      </c>
      <c r="H30" s="398"/>
      <c r="I30" s="342" t="s">
        <v>129</v>
      </c>
      <c r="J30" s="392" t="s">
        <v>32</v>
      </c>
      <c r="K30" s="392" t="s">
        <v>32</v>
      </c>
      <c r="L30" s="392" t="s">
        <v>32</v>
      </c>
      <c r="M30" s="393">
        <v>44928</v>
      </c>
      <c r="N30" s="392" t="s">
        <v>32</v>
      </c>
      <c r="O30" s="393">
        <v>45291</v>
      </c>
      <c r="P30" s="394" t="s">
        <v>1150</v>
      </c>
      <c r="Q30" s="284">
        <v>50</v>
      </c>
      <c r="R30" s="189">
        <v>1</v>
      </c>
      <c r="S30" s="318">
        <v>50</v>
      </c>
      <c r="T30" s="193" t="s">
        <v>130</v>
      </c>
      <c r="U30" s="193" t="s">
        <v>1151</v>
      </c>
      <c r="V30" s="395"/>
      <c r="W30" s="395"/>
      <c r="X30" s="395"/>
      <c r="Y30" s="395"/>
      <c r="Z30" s="395"/>
      <c r="AA30" s="395"/>
      <c r="AB30" s="395"/>
      <c r="AC30" s="395"/>
      <c r="AD30" s="395"/>
      <c r="AE30" s="395"/>
      <c r="AF30" s="395"/>
      <c r="AG30" s="395"/>
      <c r="AH30" s="395"/>
      <c r="AI30" s="395"/>
      <c r="AJ30" s="395"/>
      <c r="AK30" s="395"/>
      <c r="AL30" s="395"/>
      <c r="AM30" s="395"/>
      <c r="AN30" s="395"/>
      <c r="AO30" s="395"/>
      <c r="AP30" s="395"/>
      <c r="AQ30" s="395"/>
      <c r="AR30" s="395"/>
      <c r="AS30" s="395"/>
      <c r="AT30" s="395"/>
      <c r="AU30" s="395"/>
      <c r="AV30" s="395"/>
      <c r="AW30" s="395"/>
      <c r="AX30" s="395"/>
      <c r="AY30" s="395"/>
      <c r="AZ30" s="395"/>
      <c r="BA30" s="395"/>
      <c r="BB30" s="395"/>
      <c r="BC30" s="395"/>
      <c r="BD30" s="395"/>
      <c r="BE30" s="395"/>
      <c r="BF30" s="395"/>
      <c r="BG30" s="395"/>
      <c r="BH30" s="395"/>
      <c r="BI30" s="395"/>
      <c r="BJ30" s="395"/>
    </row>
    <row r="31" spans="1:62" s="388" customFormat="1" ht="77.25" customHeight="1">
      <c r="A31" s="389">
        <v>25</v>
      </c>
      <c r="B31" s="390" t="s">
        <v>28</v>
      </c>
      <c r="C31" s="391">
        <v>2</v>
      </c>
      <c r="D31" s="391">
        <v>4</v>
      </c>
      <c r="E31" s="391">
        <v>8</v>
      </c>
      <c r="F31" s="391">
        <v>25</v>
      </c>
      <c r="G31" s="359" t="s">
        <v>132</v>
      </c>
      <c r="H31" s="398"/>
      <c r="I31" s="342" t="s">
        <v>133</v>
      </c>
      <c r="J31" s="392" t="s">
        <v>32</v>
      </c>
      <c r="K31" s="392" t="s">
        <v>32</v>
      </c>
      <c r="L31" s="392" t="s">
        <v>32</v>
      </c>
      <c r="M31" s="393">
        <v>44928</v>
      </c>
      <c r="N31" s="392" t="s">
        <v>32</v>
      </c>
      <c r="O31" s="393">
        <v>45291</v>
      </c>
      <c r="P31" s="394" t="s">
        <v>1152</v>
      </c>
      <c r="Q31" s="284">
        <v>50</v>
      </c>
      <c r="R31" s="189">
        <v>1</v>
      </c>
      <c r="S31" s="318">
        <v>50</v>
      </c>
      <c r="T31" s="193" t="s">
        <v>134</v>
      </c>
      <c r="U31" s="193" t="s">
        <v>135</v>
      </c>
      <c r="V31" s="395"/>
      <c r="W31" s="395"/>
      <c r="X31" s="395"/>
      <c r="Y31" s="395"/>
      <c r="Z31" s="395"/>
      <c r="AA31" s="395"/>
      <c r="AB31" s="395"/>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c r="AZ31" s="395"/>
      <c r="BA31" s="395"/>
      <c r="BB31" s="395"/>
      <c r="BC31" s="395"/>
      <c r="BD31" s="395"/>
      <c r="BE31" s="395"/>
      <c r="BF31" s="395"/>
      <c r="BG31" s="395"/>
      <c r="BH31" s="395"/>
      <c r="BI31" s="395"/>
      <c r="BJ31" s="395"/>
    </row>
    <row r="32" spans="1:62" s="388" customFormat="1" ht="65.25" customHeight="1">
      <c r="A32" s="389">
        <v>26</v>
      </c>
      <c r="B32" s="390" t="s">
        <v>28</v>
      </c>
      <c r="C32" s="391">
        <v>2</v>
      </c>
      <c r="D32" s="391">
        <v>4</v>
      </c>
      <c r="E32" s="391">
        <v>8</v>
      </c>
      <c r="F32" s="391">
        <v>26</v>
      </c>
      <c r="G32" s="359" t="s">
        <v>136</v>
      </c>
      <c r="H32" s="398"/>
      <c r="I32" s="342" t="s">
        <v>137</v>
      </c>
      <c r="J32" s="392" t="s">
        <v>32</v>
      </c>
      <c r="K32" s="392" t="s">
        <v>32</v>
      </c>
      <c r="L32" s="392" t="s">
        <v>32</v>
      </c>
      <c r="M32" s="393">
        <v>45108</v>
      </c>
      <c r="N32" s="392" t="s">
        <v>32</v>
      </c>
      <c r="O32" s="393">
        <v>45199</v>
      </c>
      <c r="P32" s="394" t="s">
        <v>1153</v>
      </c>
      <c r="Q32" s="319"/>
      <c r="R32" s="320"/>
      <c r="S32" s="341"/>
      <c r="T32" s="193" t="s">
        <v>139</v>
      </c>
      <c r="U32" s="193" t="s">
        <v>140</v>
      </c>
      <c r="V32" s="395"/>
      <c r="W32" s="395"/>
      <c r="X32" s="395"/>
      <c r="Y32" s="395"/>
      <c r="Z32" s="395"/>
      <c r="AA32" s="395"/>
      <c r="AB32" s="395"/>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c r="AZ32" s="395"/>
      <c r="BA32" s="395"/>
      <c r="BB32" s="395"/>
      <c r="BC32" s="395"/>
      <c r="BD32" s="395"/>
      <c r="BE32" s="395"/>
      <c r="BF32" s="395"/>
      <c r="BG32" s="395"/>
      <c r="BH32" s="395"/>
      <c r="BI32" s="395"/>
      <c r="BJ32" s="395"/>
    </row>
    <row r="33" spans="1:62" s="388" customFormat="1" ht="75.75" customHeight="1">
      <c r="A33" s="389">
        <v>27</v>
      </c>
      <c r="B33" s="390" t="s">
        <v>28</v>
      </c>
      <c r="C33" s="391">
        <v>2</v>
      </c>
      <c r="D33" s="391">
        <v>4</v>
      </c>
      <c r="E33" s="391">
        <v>8</v>
      </c>
      <c r="F33" s="391">
        <v>27</v>
      </c>
      <c r="G33" s="359" t="s">
        <v>141</v>
      </c>
      <c r="H33" s="398"/>
      <c r="I33" s="342" t="s">
        <v>142</v>
      </c>
      <c r="J33" s="392" t="s">
        <v>32</v>
      </c>
      <c r="K33" s="392" t="s">
        <v>32</v>
      </c>
      <c r="L33" s="392" t="s">
        <v>32</v>
      </c>
      <c r="M33" s="393">
        <v>44928</v>
      </c>
      <c r="N33" s="392" t="s">
        <v>32</v>
      </c>
      <c r="O33" s="393">
        <v>45291</v>
      </c>
      <c r="P33" s="394" t="s">
        <v>1154</v>
      </c>
      <c r="Q33" s="284">
        <v>50</v>
      </c>
      <c r="R33" s="189">
        <v>1</v>
      </c>
      <c r="S33" s="318">
        <v>50</v>
      </c>
      <c r="T33" s="193" t="s">
        <v>143</v>
      </c>
      <c r="U33" s="193" t="s">
        <v>144</v>
      </c>
      <c r="V33" s="395"/>
      <c r="W33" s="395"/>
      <c r="X33" s="395"/>
      <c r="Y33" s="395"/>
      <c r="Z33" s="395"/>
      <c r="AA33" s="395"/>
      <c r="AB33" s="395"/>
      <c r="AC33" s="395"/>
      <c r="AD33" s="395"/>
      <c r="AE33" s="395"/>
      <c r="AF33" s="395"/>
      <c r="AG33" s="395"/>
      <c r="AH33" s="395"/>
      <c r="AI33" s="395"/>
      <c r="AJ33" s="395"/>
      <c r="AK33" s="395"/>
      <c r="AL33" s="395"/>
      <c r="AM33" s="395"/>
      <c r="AN33" s="395"/>
      <c r="AO33" s="395"/>
      <c r="AP33" s="395"/>
      <c r="AQ33" s="395"/>
      <c r="AR33" s="395"/>
      <c r="AS33" s="395"/>
      <c r="AT33" s="395"/>
      <c r="AU33" s="395"/>
      <c r="AV33" s="395"/>
      <c r="AW33" s="395"/>
      <c r="AX33" s="395"/>
      <c r="AY33" s="395"/>
      <c r="AZ33" s="395"/>
      <c r="BA33" s="395"/>
      <c r="BB33" s="395"/>
      <c r="BC33" s="395"/>
      <c r="BD33" s="395"/>
      <c r="BE33" s="395"/>
      <c r="BF33" s="395"/>
      <c r="BG33" s="395"/>
      <c r="BH33" s="395"/>
      <c r="BI33" s="395"/>
      <c r="BJ33" s="395"/>
    </row>
    <row r="34" spans="1:62" s="388" customFormat="1" ht="135" customHeight="1">
      <c r="A34" s="389">
        <v>28</v>
      </c>
      <c r="B34" s="390" t="s">
        <v>28</v>
      </c>
      <c r="C34" s="391">
        <v>2</v>
      </c>
      <c r="D34" s="391">
        <v>4</v>
      </c>
      <c r="E34" s="391">
        <v>8</v>
      </c>
      <c r="F34" s="391">
        <v>28</v>
      </c>
      <c r="G34" s="406" t="s">
        <v>145</v>
      </c>
      <c r="H34" s="398"/>
      <c r="I34" s="342" t="s">
        <v>146</v>
      </c>
      <c r="J34" s="392" t="s">
        <v>32</v>
      </c>
      <c r="K34" s="392" t="s">
        <v>32</v>
      </c>
      <c r="L34" s="392" t="s">
        <v>32</v>
      </c>
      <c r="M34" s="393">
        <v>44928</v>
      </c>
      <c r="N34" s="392" t="s">
        <v>32</v>
      </c>
      <c r="O34" s="393">
        <v>45291</v>
      </c>
      <c r="P34" s="394" t="s">
        <v>1155</v>
      </c>
      <c r="Q34" s="383">
        <v>50</v>
      </c>
      <c r="R34" s="384">
        <v>1</v>
      </c>
      <c r="S34" s="385">
        <v>50</v>
      </c>
      <c r="T34" s="294" t="s">
        <v>1156</v>
      </c>
      <c r="U34" s="295" t="s">
        <v>149</v>
      </c>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row>
    <row r="35" spans="1:62" s="388" customFormat="1" ht="97.5" customHeight="1">
      <c r="A35" s="389">
        <v>29</v>
      </c>
      <c r="B35" s="390" t="s">
        <v>28</v>
      </c>
      <c r="C35" s="391">
        <v>2</v>
      </c>
      <c r="D35" s="391">
        <v>4</v>
      </c>
      <c r="E35" s="391">
        <v>8</v>
      </c>
      <c r="F35" s="391">
        <v>28</v>
      </c>
      <c r="G35" s="406" t="s">
        <v>145</v>
      </c>
      <c r="H35" s="398"/>
      <c r="I35" s="342" t="s">
        <v>146</v>
      </c>
      <c r="J35" s="392" t="s">
        <v>32</v>
      </c>
      <c r="K35" s="392" t="s">
        <v>32</v>
      </c>
      <c r="L35" s="392" t="s">
        <v>32</v>
      </c>
      <c r="M35" s="393">
        <v>44928</v>
      </c>
      <c r="N35" s="392" t="s">
        <v>32</v>
      </c>
      <c r="O35" s="393">
        <v>45291</v>
      </c>
      <c r="P35" s="394" t="s">
        <v>1157</v>
      </c>
      <c r="Q35" s="179">
        <v>50</v>
      </c>
      <c r="R35" s="180">
        <v>1</v>
      </c>
      <c r="S35" s="181">
        <v>50</v>
      </c>
      <c r="T35" s="203" t="s">
        <v>1158</v>
      </c>
      <c r="U35" s="203" t="s">
        <v>152</v>
      </c>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5"/>
    </row>
    <row r="36" spans="1:62" s="388" customFormat="1" ht="108">
      <c r="A36" s="389">
        <v>30</v>
      </c>
      <c r="B36" s="390" t="s">
        <v>28</v>
      </c>
      <c r="C36" s="389">
        <v>2</v>
      </c>
      <c r="D36" s="389">
        <v>4</v>
      </c>
      <c r="E36" s="389">
        <v>8</v>
      </c>
      <c r="F36" s="399">
        <v>30</v>
      </c>
      <c r="G36" s="359" t="s">
        <v>136</v>
      </c>
      <c r="H36" s="398"/>
      <c r="I36" s="336" t="s">
        <v>153</v>
      </c>
      <c r="J36" s="392" t="s">
        <v>32</v>
      </c>
      <c r="K36" s="392" t="s">
        <v>32</v>
      </c>
      <c r="L36" s="392" t="s">
        <v>32</v>
      </c>
      <c r="M36" s="393">
        <v>44928</v>
      </c>
      <c r="N36" s="392" t="s">
        <v>32</v>
      </c>
      <c r="O36" s="393">
        <v>45291</v>
      </c>
      <c r="P36" s="394" t="s">
        <v>1159</v>
      </c>
      <c r="Q36" s="284">
        <v>85</v>
      </c>
      <c r="R36" s="189">
        <v>1</v>
      </c>
      <c r="S36" s="318">
        <v>85</v>
      </c>
      <c r="T36" s="193" t="s">
        <v>155</v>
      </c>
      <c r="U36" s="193" t="s">
        <v>156</v>
      </c>
      <c r="V36" s="395"/>
      <c r="W36" s="395"/>
      <c r="X36" s="395"/>
      <c r="Y36" s="395"/>
      <c r="Z36" s="395"/>
      <c r="AA36" s="395"/>
      <c r="AB36" s="395"/>
      <c r="AC36" s="395"/>
      <c r="AD36" s="395"/>
      <c r="AE36" s="395"/>
      <c r="AF36" s="395"/>
      <c r="AG36" s="395"/>
      <c r="AH36" s="395"/>
      <c r="AI36" s="395"/>
      <c r="AJ36" s="395"/>
      <c r="AK36" s="395"/>
      <c r="AL36" s="395"/>
      <c r="AM36" s="395"/>
      <c r="AN36" s="395"/>
      <c r="AO36" s="395"/>
      <c r="AP36" s="395"/>
      <c r="AQ36" s="395"/>
      <c r="AR36" s="395"/>
      <c r="AS36" s="395"/>
      <c r="AT36" s="395"/>
      <c r="AU36" s="395"/>
      <c r="AV36" s="395"/>
      <c r="AW36" s="395"/>
      <c r="AX36" s="395"/>
      <c r="AY36" s="395"/>
      <c r="AZ36" s="395"/>
      <c r="BA36" s="395"/>
      <c r="BB36" s="395"/>
      <c r="BC36" s="395"/>
      <c r="BD36" s="395"/>
      <c r="BE36" s="395"/>
      <c r="BF36" s="395"/>
      <c r="BG36" s="395"/>
      <c r="BH36" s="395"/>
      <c r="BI36" s="395"/>
      <c r="BJ36" s="395"/>
    </row>
    <row r="37" spans="1:62" s="388" customFormat="1" ht="108">
      <c r="A37" s="389">
        <v>31</v>
      </c>
      <c r="B37" s="390" t="s">
        <v>28</v>
      </c>
      <c r="C37" s="389">
        <v>2</v>
      </c>
      <c r="D37" s="389">
        <v>4</v>
      </c>
      <c r="E37" s="389">
        <v>8</v>
      </c>
      <c r="F37" s="399">
        <v>30</v>
      </c>
      <c r="G37" s="359" t="s">
        <v>136</v>
      </c>
      <c r="H37" s="398"/>
      <c r="I37" s="336" t="s">
        <v>153</v>
      </c>
      <c r="J37" s="392" t="s">
        <v>32</v>
      </c>
      <c r="K37" s="392" t="s">
        <v>32</v>
      </c>
      <c r="L37" s="392" t="s">
        <v>32</v>
      </c>
      <c r="M37" s="393">
        <v>44928</v>
      </c>
      <c r="N37" s="392" t="s">
        <v>32</v>
      </c>
      <c r="O37" s="393">
        <v>45291</v>
      </c>
      <c r="P37" s="394" t="s">
        <v>1160</v>
      </c>
      <c r="Q37" s="284">
        <v>30</v>
      </c>
      <c r="R37" s="189">
        <v>1</v>
      </c>
      <c r="S37" s="318">
        <v>30</v>
      </c>
      <c r="T37" s="193" t="s">
        <v>1161</v>
      </c>
      <c r="U37" s="193" t="s">
        <v>159</v>
      </c>
      <c r="V37" s="395"/>
      <c r="W37" s="395"/>
      <c r="X37" s="395"/>
      <c r="Y37" s="395"/>
      <c r="Z37" s="395"/>
      <c r="AA37" s="395"/>
      <c r="AB37" s="395"/>
      <c r="AC37" s="395"/>
      <c r="AD37" s="395"/>
      <c r="AE37" s="395"/>
      <c r="AF37" s="395"/>
      <c r="AG37" s="395"/>
      <c r="AH37" s="395"/>
      <c r="AI37" s="395"/>
      <c r="AJ37" s="395"/>
      <c r="AK37" s="395"/>
      <c r="AL37" s="395"/>
      <c r="AM37" s="395"/>
      <c r="AN37" s="395"/>
      <c r="AO37" s="395"/>
      <c r="AP37" s="395"/>
      <c r="AQ37" s="395"/>
      <c r="AR37" s="395"/>
      <c r="AS37" s="395"/>
      <c r="AT37" s="395"/>
      <c r="AU37" s="395"/>
      <c r="AV37" s="395"/>
      <c r="AW37" s="395"/>
      <c r="AX37" s="395"/>
      <c r="AY37" s="395"/>
      <c r="AZ37" s="395"/>
      <c r="BA37" s="395"/>
      <c r="BB37" s="395"/>
      <c r="BC37" s="395"/>
      <c r="BD37" s="395"/>
      <c r="BE37" s="395"/>
      <c r="BF37" s="395"/>
      <c r="BG37" s="395"/>
      <c r="BH37" s="395"/>
      <c r="BI37" s="395"/>
      <c r="BJ37" s="395"/>
    </row>
    <row r="38" spans="1:62" s="388" customFormat="1" ht="120">
      <c r="A38" s="389">
        <v>32</v>
      </c>
      <c r="B38" s="390" t="s">
        <v>28</v>
      </c>
      <c r="C38" s="389">
        <v>2</v>
      </c>
      <c r="D38" s="389">
        <v>4</v>
      </c>
      <c r="E38" s="389">
        <v>9</v>
      </c>
      <c r="F38" s="389">
        <v>31</v>
      </c>
      <c r="G38" s="359" t="s">
        <v>58</v>
      </c>
      <c r="H38" s="398"/>
      <c r="I38" s="342" t="s">
        <v>160</v>
      </c>
      <c r="J38" s="392" t="s">
        <v>32</v>
      </c>
      <c r="K38" s="392" t="s">
        <v>32</v>
      </c>
      <c r="L38" s="392" t="s">
        <v>32</v>
      </c>
      <c r="M38" s="393">
        <v>44928</v>
      </c>
      <c r="N38" s="392" t="s">
        <v>32</v>
      </c>
      <c r="O38" s="393">
        <v>45291</v>
      </c>
      <c r="P38" s="394" t="s">
        <v>1162</v>
      </c>
      <c r="Q38" s="179">
        <v>80</v>
      </c>
      <c r="R38" s="180">
        <v>1</v>
      </c>
      <c r="S38" s="181">
        <v>80</v>
      </c>
      <c r="T38" s="187" t="s">
        <v>162</v>
      </c>
      <c r="U38" s="187" t="s">
        <v>163</v>
      </c>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row>
    <row r="39" spans="1:62" s="388" customFormat="1" ht="120">
      <c r="A39" s="389">
        <v>33</v>
      </c>
      <c r="B39" s="390" t="s">
        <v>28</v>
      </c>
      <c r="C39" s="391">
        <v>2</v>
      </c>
      <c r="D39" s="391">
        <v>4</v>
      </c>
      <c r="E39" s="391">
        <v>10</v>
      </c>
      <c r="F39" s="391">
        <v>32</v>
      </c>
      <c r="G39" s="359" t="s">
        <v>128</v>
      </c>
      <c r="H39" s="398"/>
      <c r="I39" s="342" t="s">
        <v>164</v>
      </c>
      <c r="J39" s="392" t="s">
        <v>32</v>
      </c>
      <c r="K39" s="392" t="s">
        <v>32</v>
      </c>
      <c r="L39" s="392" t="s">
        <v>32</v>
      </c>
      <c r="M39" s="393">
        <v>44928</v>
      </c>
      <c r="N39" s="392" t="s">
        <v>32</v>
      </c>
      <c r="O39" s="393">
        <v>45291</v>
      </c>
      <c r="P39" s="394" t="s">
        <v>1163</v>
      </c>
      <c r="Q39" s="284">
        <v>50</v>
      </c>
      <c r="R39" s="189">
        <v>1</v>
      </c>
      <c r="S39" s="318">
        <v>50</v>
      </c>
      <c r="T39" s="193" t="s">
        <v>166</v>
      </c>
      <c r="U39" s="193" t="s">
        <v>167</v>
      </c>
      <c r="V39" s="395"/>
      <c r="W39" s="395"/>
      <c r="X39" s="395"/>
      <c r="Y39" s="395"/>
      <c r="Z39" s="395"/>
      <c r="AA39" s="395"/>
      <c r="AB39" s="395"/>
      <c r="AC39" s="395"/>
      <c r="AD39" s="395"/>
      <c r="AE39" s="395"/>
      <c r="AF39" s="395"/>
      <c r="AG39" s="395"/>
      <c r="AH39" s="395"/>
      <c r="AI39" s="395"/>
      <c r="AJ39" s="395"/>
      <c r="AK39" s="395"/>
      <c r="AL39" s="395"/>
      <c r="AM39" s="395"/>
      <c r="AN39" s="395"/>
      <c r="AO39" s="395"/>
      <c r="AP39" s="395"/>
      <c r="AQ39" s="395"/>
      <c r="AR39" s="395"/>
      <c r="AS39" s="395"/>
      <c r="AT39" s="395"/>
      <c r="AU39" s="395"/>
      <c r="AV39" s="395"/>
      <c r="AW39" s="395"/>
      <c r="AX39" s="395"/>
      <c r="AY39" s="395"/>
      <c r="AZ39" s="395"/>
      <c r="BA39" s="395"/>
      <c r="BB39" s="395"/>
      <c r="BC39" s="395"/>
      <c r="BD39" s="395"/>
      <c r="BE39" s="395"/>
      <c r="BF39" s="395"/>
      <c r="BG39" s="395"/>
      <c r="BH39" s="395"/>
      <c r="BI39" s="395"/>
      <c r="BJ39" s="395"/>
    </row>
    <row r="40" spans="1:62" s="388" customFormat="1" ht="132">
      <c r="A40" s="389">
        <v>34</v>
      </c>
      <c r="B40" s="390" t="s">
        <v>28</v>
      </c>
      <c r="C40" s="391">
        <v>2</v>
      </c>
      <c r="D40" s="391">
        <v>4</v>
      </c>
      <c r="E40" s="391">
        <v>11</v>
      </c>
      <c r="F40" s="391">
        <v>33</v>
      </c>
      <c r="G40" s="407" t="s">
        <v>90</v>
      </c>
      <c r="H40" s="398"/>
      <c r="I40" s="342" t="s">
        <v>168</v>
      </c>
      <c r="J40" s="392" t="s">
        <v>32</v>
      </c>
      <c r="K40" s="392" t="s">
        <v>32</v>
      </c>
      <c r="L40" s="392" t="s">
        <v>32</v>
      </c>
      <c r="M40" s="393">
        <v>44928</v>
      </c>
      <c r="N40" s="392" t="s">
        <v>32</v>
      </c>
      <c r="O40" s="393">
        <v>45291</v>
      </c>
      <c r="P40" s="394" t="s">
        <v>1164</v>
      </c>
      <c r="Q40" s="284">
        <v>50</v>
      </c>
      <c r="R40" s="189">
        <v>1</v>
      </c>
      <c r="S40" s="318">
        <v>50</v>
      </c>
      <c r="T40" s="193" t="s">
        <v>169</v>
      </c>
      <c r="U40" s="193" t="s">
        <v>170</v>
      </c>
      <c r="V40" s="395"/>
      <c r="W40" s="395"/>
      <c r="X40" s="395"/>
      <c r="Y40" s="395"/>
      <c r="Z40" s="395"/>
      <c r="AA40" s="395"/>
      <c r="AB40" s="39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row>
    <row r="41" spans="1:62" s="388" customFormat="1" ht="156">
      <c r="A41" s="389">
        <v>35</v>
      </c>
      <c r="B41" s="390" t="s">
        <v>28</v>
      </c>
      <c r="C41" s="391">
        <v>2</v>
      </c>
      <c r="D41" s="391">
        <v>5</v>
      </c>
      <c r="E41" s="391">
        <v>12</v>
      </c>
      <c r="F41" s="391">
        <v>35</v>
      </c>
      <c r="G41" s="408" t="s">
        <v>141</v>
      </c>
      <c r="H41" s="409" t="s">
        <v>171</v>
      </c>
      <c r="I41" s="342" t="s">
        <v>172</v>
      </c>
      <c r="J41" s="392" t="s">
        <v>32</v>
      </c>
      <c r="K41" s="392" t="s">
        <v>32</v>
      </c>
      <c r="L41" s="392" t="s">
        <v>32</v>
      </c>
      <c r="M41" s="393">
        <v>44928</v>
      </c>
      <c r="N41" s="392" t="s">
        <v>32</v>
      </c>
      <c r="O41" s="393">
        <v>45291</v>
      </c>
      <c r="P41" s="394" t="s">
        <v>1165</v>
      </c>
      <c r="Q41" s="284">
        <v>50</v>
      </c>
      <c r="R41" s="189">
        <v>1</v>
      </c>
      <c r="S41" s="318">
        <v>50</v>
      </c>
      <c r="T41" s="193" t="s">
        <v>174</v>
      </c>
      <c r="U41" s="193" t="s">
        <v>1166</v>
      </c>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395"/>
      <c r="BA41" s="395"/>
      <c r="BB41" s="395"/>
      <c r="BC41" s="395"/>
      <c r="BD41" s="395"/>
      <c r="BE41" s="395"/>
      <c r="BF41" s="395"/>
      <c r="BG41" s="395"/>
      <c r="BH41" s="395"/>
      <c r="BI41" s="395"/>
      <c r="BJ41" s="395"/>
    </row>
    <row r="42" spans="1:62" s="388" customFormat="1" ht="93.75" customHeight="1">
      <c r="A42" s="389">
        <v>36</v>
      </c>
      <c r="B42" s="390" t="s">
        <v>28</v>
      </c>
      <c r="C42" s="391">
        <v>1</v>
      </c>
      <c r="D42" s="391">
        <v>6</v>
      </c>
      <c r="E42" s="391">
        <v>13</v>
      </c>
      <c r="F42" s="391">
        <v>36</v>
      </c>
      <c r="G42" s="359" t="s">
        <v>176</v>
      </c>
      <c r="H42" s="398"/>
      <c r="I42" s="342" t="s">
        <v>177</v>
      </c>
      <c r="J42" s="392" t="s">
        <v>32</v>
      </c>
      <c r="K42" s="392" t="s">
        <v>32</v>
      </c>
      <c r="L42" s="392" t="s">
        <v>32</v>
      </c>
      <c r="M42" s="393">
        <v>44928</v>
      </c>
      <c r="N42" s="392" t="s">
        <v>32</v>
      </c>
      <c r="O42" s="393">
        <v>45291</v>
      </c>
      <c r="P42" s="394" t="s">
        <v>1167</v>
      </c>
      <c r="Q42" s="284">
        <v>50</v>
      </c>
      <c r="R42" s="189">
        <v>1</v>
      </c>
      <c r="S42" s="318">
        <v>50</v>
      </c>
      <c r="T42" s="193" t="s">
        <v>179</v>
      </c>
      <c r="U42" s="193" t="s">
        <v>180</v>
      </c>
      <c r="V42" s="395"/>
      <c r="W42" s="395"/>
      <c r="X42" s="395"/>
      <c r="Y42" s="395"/>
      <c r="Z42" s="395"/>
      <c r="AA42" s="395"/>
      <c r="AB42" s="395"/>
      <c r="AC42" s="395"/>
      <c r="AD42" s="395"/>
      <c r="AE42" s="395"/>
      <c r="AF42" s="395"/>
      <c r="AG42" s="395"/>
      <c r="AH42" s="395"/>
      <c r="AI42" s="395"/>
      <c r="AJ42" s="395"/>
      <c r="AK42" s="395"/>
      <c r="AL42" s="395"/>
      <c r="AM42" s="395"/>
      <c r="AN42" s="395"/>
      <c r="AO42" s="395"/>
      <c r="AP42" s="395"/>
      <c r="AQ42" s="395"/>
      <c r="AR42" s="395"/>
      <c r="AS42" s="395"/>
      <c r="AT42" s="395"/>
      <c r="AU42" s="395"/>
      <c r="AV42" s="395"/>
      <c r="AW42" s="395"/>
      <c r="AX42" s="395"/>
      <c r="AY42" s="395"/>
      <c r="AZ42" s="395"/>
      <c r="BA42" s="395"/>
      <c r="BB42" s="395"/>
      <c r="BC42" s="395"/>
      <c r="BD42" s="395"/>
      <c r="BE42" s="395"/>
      <c r="BF42" s="395"/>
      <c r="BG42" s="395"/>
      <c r="BH42" s="395"/>
      <c r="BI42" s="395"/>
      <c r="BJ42" s="395"/>
    </row>
    <row r="43" spans="1:62" s="388" customFormat="1" ht="57.75" customHeight="1">
      <c r="A43" s="389">
        <v>37</v>
      </c>
      <c r="B43" s="390" t="s">
        <v>28</v>
      </c>
      <c r="C43" s="391">
        <v>1</v>
      </c>
      <c r="D43" s="391">
        <v>6</v>
      </c>
      <c r="E43" s="391">
        <v>13</v>
      </c>
      <c r="F43" s="391">
        <v>36</v>
      </c>
      <c r="G43" s="359" t="s">
        <v>181</v>
      </c>
      <c r="H43" s="398"/>
      <c r="I43" s="342" t="s">
        <v>182</v>
      </c>
      <c r="J43" s="392" t="s">
        <v>32</v>
      </c>
      <c r="K43" s="392" t="s">
        <v>32</v>
      </c>
      <c r="L43" s="392" t="s">
        <v>32</v>
      </c>
      <c r="M43" s="393">
        <v>44928</v>
      </c>
      <c r="N43" s="392" t="s">
        <v>32</v>
      </c>
      <c r="O43" s="393">
        <v>45291</v>
      </c>
      <c r="P43" s="394" t="s">
        <v>1168</v>
      </c>
      <c r="Q43" s="284">
        <v>50</v>
      </c>
      <c r="R43" s="189">
        <v>1</v>
      </c>
      <c r="S43" s="318">
        <v>50</v>
      </c>
      <c r="T43" s="193" t="s">
        <v>1169</v>
      </c>
      <c r="U43" s="193" t="s">
        <v>185</v>
      </c>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row>
    <row r="44" spans="1:62" s="388" customFormat="1" ht="59.25" customHeight="1">
      <c r="A44" s="389">
        <v>38</v>
      </c>
      <c r="B44" s="390" t="s">
        <v>28</v>
      </c>
      <c r="C44" s="391">
        <v>1</v>
      </c>
      <c r="D44" s="391">
        <v>6</v>
      </c>
      <c r="E44" s="391">
        <v>13</v>
      </c>
      <c r="F44" s="391">
        <v>38</v>
      </c>
      <c r="G44" s="359" t="s">
        <v>181</v>
      </c>
      <c r="H44" s="398"/>
      <c r="I44" s="342" t="s">
        <v>186</v>
      </c>
      <c r="J44" s="392" t="s">
        <v>32</v>
      </c>
      <c r="K44" s="392" t="s">
        <v>32</v>
      </c>
      <c r="L44" s="392" t="s">
        <v>32</v>
      </c>
      <c r="M44" s="393">
        <v>44928</v>
      </c>
      <c r="N44" s="392" t="s">
        <v>32</v>
      </c>
      <c r="O44" s="393">
        <v>45291</v>
      </c>
      <c r="P44" s="394" t="s">
        <v>1170</v>
      </c>
      <c r="Q44" s="284">
        <v>50</v>
      </c>
      <c r="R44" s="189">
        <v>1</v>
      </c>
      <c r="S44" s="318">
        <v>50</v>
      </c>
      <c r="T44" s="193" t="s">
        <v>188</v>
      </c>
      <c r="U44" s="193" t="s">
        <v>189</v>
      </c>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row>
    <row r="45" spans="1:62" s="388" customFormat="1" ht="144">
      <c r="A45" s="389">
        <v>39</v>
      </c>
      <c r="B45" s="390" t="s">
        <v>28</v>
      </c>
      <c r="C45" s="391">
        <v>1</v>
      </c>
      <c r="D45" s="391">
        <v>6</v>
      </c>
      <c r="E45" s="391">
        <v>13</v>
      </c>
      <c r="F45" s="391">
        <v>39</v>
      </c>
      <c r="G45" s="359" t="s">
        <v>176</v>
      </c>
      <c r="H45" s="398"/>
      <c r="I45" s="342" t="s">
        <v>190</v>
      </c>
      <c r="J45" s="392" t="s">
        <v>32</v>
      </c>
      <c r="K45" s="392" t="s">
        <v>32</v>
      </c>
      <c r="L45" s="392" t="s">
        <v>32</v>
      </c>
      <c r="M45" s="393">
        <v>44928</v>
      </c>
      <c r="N45" s="392" t="s">
        <v>32</v>
      </c>
      <c r="O45" s="393">
        <v>45291</v>
      </c>
      <c r="P45" s="394" t="s">
        <v>1171</v>
      </c>
      <c r="Q45" s="284">
        <v>50</v>
      </c>
      <c r="R45" s="189">
        <v>1</v>
      </c>
      <c r="S45" s="318">
        <v>50</v>
      </c>
      <c r="T45" s="193" t="s">
        <v>192</v>
      </c>
      <c r="U45" s="193" t="s">
        <v>193</v>
      </c>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c r="BE45" s="395"/>
      <c r="BF45" s="395"/>
      <c r="BG45" s="395"/>
      <c r="BH45" s="395"/>
      <c r="BI45" s="395"/>
      <c r="BJ45" s="395"/>
    </row>
    <row r="46" spans="1:62" s="388" customFormat="1" ht="132">
      <c r="A46" s="389">
        <v>40</v>
      </c>
      <c r="B46" s="390" t="s">
        <v>28</v>
      </c>
      <c r="C46" s="391">
        <v>1</v>
      </c>
      <c r="D46" s="391">
        <v>6</v>
      </c>
      <c r="E46" s="391">
        <v>14</v>
      </c>
      <c r="F46" s="391">
        <v>40</v>
      </c>
      <c r="G46" s="359" t="s">
        <v>176</v>
      </c>
      <c r="H46" s="390" t="s">
        <v>128</v>
      </c>
      <c r="I46" s="342" t="s">
        <v>194</v>
      </c>
      <c r="J46" s="392" t="s">
        <v>32</v>
      </c>
      <c r="K46" s="392" t="s">
        <v>32</v>
      </c>
      <c r="L46" s="392" t="s">
        <v>32</v>
      </c>
      <c r="M46" s="393">
        <v>44928</v>
      </c>
      <c r="N46" s="392" t="s">
        <v>32</v>
      </c>
      <c r="O46" s="393">
        <v>45291</v>
      </c>
      <c r="P46" s="394" t="s">
        <v>1172</v>
      </c>
      <c r="Q46" s="284">
        <v>50</v>
      </c>
      <c r="R46" s="189">
        <v>1</v>
      </c>
      <c r="S46" s="318">
        <v>50</v>
      </c>
      <c r="T46" s="193" t="s">
        <v>196</v>
      </c>
      <c r="U46" s="193" t="s">
        <v>197</v>
      </c>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row>
    <row r="47" spans="1:62" s="388" customFormat="1" ht="132">
      <c r="A47" s="389">
        <v>41</v>
      </c>
      <c r="B47" s="390" t="s">
        <v>28</v>
      </c>
      <c r="C47" s="391">
        <v>1</v>
      </c>
      <c r="D47" s="391">
        <v>6</v>
      </c>
      <c r="E47" s="391">
        <v>14</v>
      </c>
      <c r="F47" s="391">
        <v>41</v>
      </c>
      <c r="G47" s="359" t="s">
        <v>176</v>
      </c>
      <c r="H47" s="398"/>
      <c r="I47" s="342" t="s">
        <v>198</v>
      </c>
      <c r="J47" s="392" t="s">
        <v>32</v>
      </c>
      <c r="K47" s="392" t="s">
        <v>32</v>
      </c>
      <c r="L47" s="392" t="s">
        <v>32</v>
      </c>
      <c r="M47" s="393">
        <v>44928</v>
      </c>
      <c r="N47" s="392" t="s">
        <v>32</v>
      </c>
      <c r="O47" s="393">
        <v>45291</v>
      </c>
      <c r="P47" s="394" t="s">
        <v>1173</v>
      </c>
      <c r="Q47" s="284">
        <v>38.6</v>
      </c>
      <c r="R47" s="189">
        <v>1</v>
      </c>
      <c r="S47" s="318">
        <v>38.6</v>
      </c>
      <c r="T47" s="193" t="s">
        <v>1174</v>
      </c>
      <c r="U47" s="193" t="s">
        <v>200</v>
      </c>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c r="BE47" s="395"/>
      <c r="BF47" s="395"/>
      <c r="BG47" s="395"/>
      <c r="BH47" s="395"/>
      <c r="BI47" s="395"/>
      <c r="BJ47" s="395"/>
    </row>
    <row r="48" spans="1:62" s="388" customFormat="1" ht="60">
      <c r="A48" s="389">
        <v>42</v>
      </c>
      <c r="B48" s="390" t="s">
        <v>28</v>
      </c>
      <c r="C48" s="391">
        <v>1</v>
      </c>
      <c r="D48" s="391">
        <v>6</v>
      </c>
      <c r="E48" s="391">
        <v>14</v>
      </c>
      <c r="F48" s="391">
        <v>42</v>
      </c>
      <c r="G48" s="359" t="s">
        <v>176</v>
      </c>
      <c r="H48" s="389" t="s">
        <v>201</v>
      </c>
      <c r="I48" s="342" t="s">
        <v>202</v>
      </c>
      <c r="J48" s="392" t="s">
        <v>32</v>
      </c>
      <c r="K48" s="392" t="s">
        <v>32</v>
      </c>
      <c r="L48" s="392" t="s">
        <v>32</v>
      </c>
      <c r="M48" s="393">
        <v>44928</v>
      </c>
      <c r="N48" s="392" t="s">
        <v>32</v>
      </c>
      <c r="O48" s="393">
        <v>45291</v>
      </c>
      <c r="P48" s="394" t="s">
        <v>1175</v>
      </c>
      <c r="Q48" s="284">
        <v>31.7</v>
      </c>
      <c r="R48" s="189">
        <v>1</v>
      </c>
      <c r="S48" s="318">
        <v>31.7</v>
      </c>
      <c r="T48" s="193" t="s">
        <v>1176</v>
      </c>
      <c r="U48" s="193" t="s">
        <v>204</v>
      </c>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row>
    <row r="49" spans="1:62" s="388" customFormat="1" ht="132">
      <c r="A49" s="389">
        <v>43</v>
      </c>
      <c r="B49" s="390" t="s">
        <v>28</v>
      </c>
      <c r="C49" s="391">
        <v>1</v>
      </c>
      <c r="D49" s="391">
        <v>6</v>
      </c>
      <c r="E49" s="391">
        <v>15</v>
      </c>
      <c r="F49" s="391">
        <v>43</v>
      </c>
      <c r="G49" s="359" t="s">
        <v>181</v>
      </c>
      <c r="H49" s="410"/>
      <c r="I49" s="342" t="s">
        <v>205</v>
      </c>
      <c r="J49" s="392" t="s">
        <v>32</v>
      </c>
      <c r="K49" s="392" t="s">
        <v>32</v>
      </c>
      <c r="L49" s="392" t="s">
        <v>32</v>
      </c>
      <c r="M49" s="393">
        <v>44928</v>
      </c>
      <c r="N49" s="392" t="s">
        <v>32</v>
      </c>
      <c r="O49" s="393">
        <v>45291</v>
      </c>
      <c r="P49" s="394" t="s">
        <v>1177</v>
      </c>
      <c r="Q49" s="284">
        <v>75</v>
      </c>
      <c r="R49" s="189">
        <v>1</v>
      </c>
      <c r="S49" s="318">
        <v>75</v>
      </c>
      <c r="T49" s="386" t="s">
        <v>207</v>
      </c>
      <c r="U49" s="322" t="s">
        <v>1178</v>
      </c>
      <c r="V49" s="395"/>
      <c r="W49" s="395"/>
      <c r="X49" s="395"/>
      <c r="Y49" s="395"/>
      <c r="Z49" s="395"/>
      <c r="AA49" s="395"/>
      <c r="AB49" s="39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row>
    <row r="50" spans="1:62" s="388" customFormat="1" ht="60">
      <c r="A50" s="389">
        <v>44</v>
      </c>
      <c r="B50" s="390" t="s">
        <v>28</v>
      </c>
      <c r="C50" s="391">
        <v>1</v>
      </c>
      <c r="D50" s="391">
        <v>6</v>
      </c>
      <c r="E50" s="391">
        <v>15</v>
      </c>
      <c r="F50" s="391">
        <v>44</v>
      </c>
      <c r="G50" s="359" t="s">
        <v>58</v>
      </c>
      <c r="H50" s="389"/>
      <c r="I50" s="342" t="s">
        <v>209</v>
      </c>
      <c r="J50" s="392" t="s">
        <v>32</v>
      </c>
      <c r="K50" s="392" t="s">
        <v>32</v>
      </c>
      <c r="L50" s="392" t="s">
        <v>32</v>
      </c>
      <c r="M50" s="393">
        <v>44928</v>
      </c>
      <c r="N50" s="392" t="s">
        <v>32</v>
      </c>
      <c r="O50" s="393">
        <v>45291</v>
      </c>
      <c r="P50" s="394" t="s">
        <v>1179</v>
      </c>
      <c r="Q50" s="179">
        <v>50</v>
      </c>
      <c r="R50" s="180">
        <v>1</v>
      </c>
      <c r="S50" s="181">
        <v>50</v>
      </c>
      <c r="T50" s="187" t="s">
        <v>1180</v>
      </c>
      <c r="U50" s="183" t="s">
        <v>1181</v>
      </c>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row>
    <row r="51" spans="1:62" s="388" customFormat="1" ht="98.25" customHeight="1">
      <c r="A51" s="389">
        <v>45</v>
      </c>
      <c r="B51" s="390" t="s">
        <v>28</v>
      </c>
      <c r="C51" s="391">
        <v>1</v>
      </c>
      <c r="D51" s="391">
        <v>6</v>
      </c>
      <c r="E51" s="391">
        <v>15</v>
      </c>
      <c r="F51" s="391">
        <v>45</v>
      </c>
      <c r="G51" s="406" t="s">
        <v>145</v>
      </c>
      <c r="H51" s="389" t="s">
        <v>213</v>
      </c>
      <c r="I51" s="411" t="s">
        <v>214</v>
      </c>
      <c r="J51" s="392" t="s">
        <v>32</v>
      </c>
      <c r="K51" s="392" t="s">
        <v>32</v>
      </c>
      <c r="L51" s="392" t="s">
        <v>32</v>
      </c>
      <c r="M51" s="393">
        <v>44928</v>
      </c>
      <c r="N51" s="392" t="s">
        <v>32</v>
      </c>
      <c r="O51" s="393">
        <v>45291</v>
      </c>
      <c r="P51" s="394" t="s">
        <v>1182</v>
      </c>
      <c r="Q51" s="179">
        <v>100</v>
      </c>
      <c r="R51" s="180">
        <v>1</v>
      </c>
      <c r="S51" s="181">
        <v>100</v>
      </c>
      <c r="T51" s="302" t="s">
        <v>1183</v>
      </c>
      <c r="U51" s="302" t="s">
        <v>217</v>
      </c>
      <c r="V51" s="395"/>
      <c r="W51" s="395"/>
      <c r="X51" s="395"/>
      <c r="Y51" s="395"/>
      <c r="Z51" s="395"/>
      <c r="AA51" s="395"/>
      <c r="AB51" s="39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c r="BE51" s="395"/>
      <c r="BF51" s="395"/>
      <c r="BG51" s="395"/>
      <c r="BH51" s="395"/>
      <c r="BI51" s="395"/>
      <c r="BJ51" s="395"/>
    </row>
    <row r="52" spans="1:62" ht="64.5" customHeight="1">
      <c r="C52"/>
      <c r="D52"/>
      <c r="E52"/>
      <c r="F52"/>
      <c r="G52"/>
      <c r="H52"/>
      <c r="I52"/>
      <c r="J52"/>
      <c r="P52" s="450" t="s">
        <v>1184</v>
      </c>
      <c r="Q52" s="451"/>
      <c r="R52" s="452"/>
      <c r="S52" s="90">
        <f>AVERAGE(S7:S51)</f>
        <v>53.909523809523805</v>
      </c>
      <c r="T52" s="453" t="s">
        <v>1185</v>
      </c>
      <c r="U52" s="454"/>
    </row>
    <row r="53" spans="1:62">
      <c r="C53"/>
      <c r="D53"/>
      <c r="E53"/>
      <c r="F53"/>
      <c r="G53"/>
      <c r="H53"/>
      <c r="I53"/>
      <c r="J53"/>
    </row>
    <row r="54" spans="1:62">
      <c r="C54"/>
      <c r="D54"/>
      <c r="E54"/>
      <c r="F54"/>
      <c r="G54"/>
      <c r="H54"/>
      <c r="I54"/>
      <c r="J54"/>
    </row>
    <row r="55" spans="1:62">
      <c r="C55"/>
      <c r="D55"/>
      <c r="E55"/>
      <c r="F55"/>
      <c r="G55"/>
      <c r="H55"/>
      <c r="I55"/>
      <c r="J55"/>
    </row>
    <row r="56" spans="1:62">
      <c r="C56"/>
      <c r="D56"/>
      <c r="E56"/>
      <c r="F56"/>
      <c r="G56"/>
      <c r="H56"/>
      <c r="I56"/>
      <c r="J56"/>
    </row>
    <row r="57" spans="1:62">
      <c r="C57"/>
      <c r="D57"/>
      <c r="E57"/>
      <c r="F57"/>
      <c r="G57"/>
      <c r="H57"/>
      <c r="I57"/>
      <c r="J57"/>
    </row>
    <row r="58" spans="1:62">
      <c r="C58"/>
      <c r="D58"/>
      <c r="E58"/>
      <c r="F58"/>
      <c r="G58"/>
      <c r="H58"/>
      <c r="I58"/>
      <c r="J58"/>
    </row>
    <row r="59" spans="1:62">
      <c r="C59"/>
      <c r="D59"/>
      <c r="E59"/>
      <c r="F59"/>
      <c r="G59"/>
      <c r="H59"/>
      <c r="I59"/>
      <c r="J59"/>
    </row>
    <row r="60" spans="1:62">
      <c r="C60"/>
      <c r="D60"/>
      <c r="E60"/>
      <c r="F60"/>
      <c r="G60"/>
      <c r="H60"/>
      <c r="I60"/>
      <c r="J60"/>
    </row>
    <row r="61" spans="1:62">
      <c r="C61"/>
      <c r="D61"/>
      <c r="E61"/>
      <c r="F61"/>
      <c r="G61"/>
      <c r="H61"/>
      <c r="I61"/>
      <c r="J61"/>
    </row>
    <row r="62" spans="1:62">
      <c r="C62"/>
      <c r="D62"/>
      <c r="E62"/>
      <c r="F62"/>
      <c r="G62"/>
      <c r="H62"/>
      <c r="I62"/>
      <c r="J62"/>
    </row>
    <row r="63" spans="1:62">
      <c r="C63"/>
      <c r="D63"/>
      <c r="E63"/>
      <c r="F63"/>
      <c r="G63"/>
      <c r="H63"/>
      <c r="I63"/>
      <c r="J63"/>
    </row>
    <row r="64" spans="1:62">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row r="3726" spans="3:10">
      <c r="C3726"/>
      <c r="D3726"/>
      <c r="E3726"/>
      <c r="F3726"/>
      <c r="G3726"/>
      <c r="H3726"/>
      <c r="I3726"/>
      <c r="J3726"/>
    </row>
    <row r="3727" spans="3:10">
      <c r="C3727"/>
      <c r="D3727"/>
      <c r="E3727"/>
      <c r="F3727"/>
      <c r="G3727"/>
      <c r="H3727"/>
      <c r="I3727"/>
      <c r="J3727"/>
    </row>
    <row r="3728" spans="3:10">
      <c r="C3728"/>
      <c r="D3728"/>
      <c r="E3728"/>
      <c r="F3728"/>
      <c r="G3728"/>
      <c r="H3728"/>
      <c r="I3728"/>
      <c r="J3728"/>
    </row>
    <row r="3729" spans="3:10">
      <c r="C3729"/>
      <c r="D3729"/>
      <c r="E3729"/>
      <c r="F3729"/>
      <c r="G3729"/>
      <c r="H3729"/>
      <c r="I3729"/>
      <c r="J3729"/>
    </row>
    <row r="3730" spans="3:10">
      <c r="C3730"/>
      <c r="D3730"/>
      <c r="E3730"/>
      <c r="F3730"/>
      <c r="G3730"/>
      <c r="H3730"/>
      <c r="I3730"/>
      <c r="J3730"/>
    </row>
    <row r="3731" spans="3:10">
      <c r="C3731"/>
      <c r="D3731"/>
      <c r="E3731"/>
      <c r="F3731"/>
      <c r="G3731"/>
      <c r="H3731"/>
      <c r="I3731"/>
      <c r="J3731"/>
    </row>
    <row r="3732" spans="3:10">
      <c r="C3732"/>
      <c r="D3732"/>
      <c r="E3732"/>
      <c r="F3732"/>
      <c r="G3732"/>
      <c r="H3732"/>
      <c r="I3732"/>
      <c r="J3732"/>
    </row>
    <row r="3733" spans="3:10">
      <c r="C3733"/>
      <c r="D3733"/>
      <c r="E3733"/>
      <c r="F3733"/>
      <c r="G3733"/>
      <c r="H3733"/>
      <c r="I3733"/>
      <c r="J3733"/>
    </row>
    <row r="3734" spans="3:10">
      <c r="C3734"/>
      <c r="D3734"/>
      <c r="E3734"/>
      <c r="F3734"/>
      <c r="G3734"/>
      <c r="H3734"/>
      <c r="I3734"/>
      <c r="J3734"/>
    </row>
  </sheetData>
  <autoFilter ref="Q6:S52" xr:uid="{00000000-0009-0000-0000-000003000000}"/>
  <mergeCells count="29">
    <mergeCell ref="Q4:U4"/>
    <mergeCell ref="C5:C6"/>
    <mergeCell ref="D5:D6"/>
    <mergeCell ref="E5:E6"/>
    <mergeCell ref="F5:F6"/>
    <mergeCell ref="M5:M6"/>
    <mergeCell ref="N5:N6"/>
    <mergeCell ref="O5:O6"/>
    <mergeCell ref="Q5:S5"/>
    <mergeCell ref="T5:T6"/>
    <mergeCell ref="I4:I6"/>
    <mergeCell ref="J4:J6"/>
    <mergeCell ref="K4:K6"/>
    <mergeCell ref="P52:R52"/>
    <mergeCell ref="T52:U52"/>
    <mergeCell ref="U1:U2"/>
    <mergeCell ref="A2:F2"/>
    <mergeCell ref="A3:U3"/>
    <mergeCell ref="A4:A6"/>
    <mergeCell ref="B4:B6"/>
    <mergeCell ref="C4:F4"/>
    <mergeCell ref="G4:G6"/>
    <mergeCell ref="H4:H6"/>
    <mergeCell ref="L4:L6"/>
    <mergeCell ref="M4:O4"/>
    <mergeCell ref="P4:P6"/>
    <mergeCell ref="A1:F1"/>
    <mergeCell ref="G1:T2"/>
    <mergeCell ref="U5:U6"/>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S3712"/>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1.42578125" style="2" customWidth="1"/>
    <col min="13" max="13" width="14.140625" style="2" customWidth="1"/>
    <col min="14" max="14" width="11.42578125" style="4" customWidth="1"/>
    <col min="15" max="15" width="15.85546875" style="1" bestFit="1" customWidth="1"/>
    <col min="16" max="16" width="15.42578125" style="1" customWidth="1"/>
    <col min="17" max="17" width="13.28515625" style="1" customWidth="1"/>
    <col min="18" max="18" width="16.85546875" style="1" bestFit="1" customWidth="1"/>
    <col min="19" max="19" width="10.7109375" style="1" bestFit="1" customWidth="1"/>
    <col min="20" max="20" width="29.28515625" style="1" customWidth="1"/>
    <col min="21" max="21" width="28" style="1" customWidth="1"/>
    <col min="22" max="65" width="11.42578125" style="1"/>
    <col min="66" max="16384" width="11.42578125" style="2"/>
  </cols>
  <sheetData>
    <row r="1" spans="1:65"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65"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65" s="1" customFormat="1">
      <c r="A3" s="442"/>
      <c r="B3" s="442"/>
      <c r="C3" s="442"/>
      <c r="D3" s="442"/>
      <c r="E3" s="442"/>
      <c r="F3" s="442"/>
      <c r="G3" s="442"/>
      <c r="H3" s="442"/>
      <c r="I3" s="442"/>
      <c r="J3" s="442"/>
      <c r="K3" s="442"/>
      <c r="L3" s="442"/>
      <c r="M3" s="442"/>
      <c r="N3" s="442"/>
      <c r="O3" s="442"/>
      <c r="P3" s="442"/>
      <c r="Q3" s="442"/>
      <c r="R3" s="442"/>
      <c r="S3" s="442"/>
      <c r="T3" s="442"/>
      <c r="U3" s="442"/>
    </row>
    <row r="4" spans="1:65"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5"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5"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5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5" s="52" customFormat="1" ht="183" customHeight="1">
      <c r="A7" s="103">
        <v>1</v>
      </c>
      <c r="B7" s="104" t="s">
        <v>28</v>
      </c>
      <c r="C7" s="105">
        <v>4</v>
      </c>
      <c r="D7" s="105">
        <v>1</v>
      </c>
      <c r="E7" s="105">
        <v>1</v>
      </c>
      <c r="F7" s="105">
        <v>1</v>
      </c>
      <c r="G7" s="106" t="s">
        <v>29</v>
      </c>
      <c r="H7" s="103" t="s">
        <v>30</v>
      </c>
      <c r="I7" s="18" t="s">
        <v>31</v>
      </c>
      <c r="J7" s="107" t="s">
        <v>32</v>
      </c>
      <c r="K7" s="107" t="s">
        <v>32</v>
      </c>
      <c r="L7" s="107" t="s">
        <v>32</v>
      </c>
      <c r="M7" s="108">
        <v>44928</v>
      </c>
      <c r="N7" s="107" t="s">
        <v>32</v>
      </c>
      <c r="O7" s="108">
        <v>45291</v>
      </c>
      <c r="P7" s="109" t="s">
        <v>33</v>
      </c>
      <c r="Q7" s="14">
        <v>50</v>
      </c>
      <c r="R7" s="212">
        <v>1</v>
      </c>
      <c r="S7" s="213">
        <v>50</v>
      </c>
      <c r="T7" s="312" t="s">
        <v>1186</v>
      </c>
      <c r="U7" s="185" t="s">
        <v>35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65" s="52" customFormat="1" ht="180">
      <c r="A8" s="103">
        <v>3</v>
      </c>
      <c r="B8" s="104" t="s">
        <v>28</v>
      </c>
      <c r="C8" s="105">
        <v>4</v>
      </c>
      <c r="D8" s="105">
        <v>1</v>
      </c>
      <c r="E8" s="105">
        <v>1</v>
      </c>
      <c r="F8" s="105">
        <v>3</v>
      </c>
      <c r="G8" s="106" t="s">
        <v>29</v>
      </c>
      <c r="H8" s="103" t="s">
        <v>30</v>
      </c>
      <c r="I8" s="18" t="s">
        <v>41</v>
      </c>
      <c r="J8" s="107" t="s">
        <v>32</v>
      </c>
      <c r="K8" s="107" t="s">
        <v>32</v>
      </c>
      <c r="L8" s="107" t="s">
        <v>32</v>
      </c>
      <c r="M8" s="108">
        <v>44928</v>
      </c>
      <c r="N8" s="107" t="s">
        <v>32</v>
      </c>
      <c r="O8" s="108">
        <v>45291</v>
      </c>
      <c r="P8" s="109" t="s">
        <v>42</v>
      </c>
      <c r="Q8" s="14">
        <v>50</v>
      </c>
      <c r="R8" s="212">
        <v>1</v>
      </c>
      <c r="S8" s="213">
        <v>50</v>
      </c>
      <c r="T8" s="312" t="s">
        <v>43</v>
      </c>
      <c r="U8" s="312" t="s">
        <v>44</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65" s="52" customFormat="1" ht="108">
      <c r="A9" s="103">
        <v>4</v>
      </c>
      <c r="B9" s="104" t="s">
        <v>28</v>
      </c>
      <c r="C9" s="105">
        <v>4</v>
      </c>
      <c r="D9" s="105">
        <v>1</v>
      </c>
      <c r="E9" s="105">
        <v>1</v>
      </c>
      <c r="F9" s="105">
        <v>4</v>
      </c>
      <c r="G9" s="106" t="s">
        <v>29</v>
      </c>
      <c r="H9" s="103" t="s">
        <v>30</v>
      </c>
      <c r="I9" s="18" t="s">
        <v>45</v>
      </c>
      <c r="J9" s="107" t="s">
        <v>32</v>
      </c>
      <c r="K9" s="107" t="s">
        <v>32</v>
      </c>
      <c r="L9" s="107" t="s">
        <v>32</v>
      </c>
      <c r="M9" s="108">
        <v>44928</v>
      </c>
      <c r="N9" s="107" t="s">
        <v>32</v>
      </c>
      <c r="O9" s="108">
        <v>45291</v>
      </c>
      <c r="P9" s="109" t="s">
        <v>46</v>
      </c>
      <c r="Q9" s="14">
        <v>8.3000000000000007</v>
      </c>
      <c r="R9" s="212">
        <v>1</v>
      </c>
      <c r="S9" s="213">
        <v>8.3000000000000007</v>
      </c>
      <c r="T9" s="312" t="s">
        <v>47</v>
      </c>
      <c r="U9" s="312" t="s">
        <v>48</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65" s="52" customFormat="1" ht="144">
      <c r="A10" s="103">
        <v>8</v>
      </c>
      <c r="B10" s="104" t="s">
        <v>28</v>
      </c>
      <c r="C10" s="105">
        <v>4</v>
      </c>
      <c r="D10" s="105">
        <v>1</v>
      </c>
      <c r="E10" s="105">
        <v>2</v>
      </c>
      <c r="F10" s="105">
        <v>8</v>
      </c>
      <c r="G10" s="106" t="s">
        <v>29</v>
      </c>
      <c r="H10" s="116"/>
      <c r="I10" s="18" t="s">
        <v>63</v>
      </c>
      <c r="J10" s="107" t="s">
        <v>32</v>
      </c>
      <c r="K10" s="107" t="s">
        <v>32</v>
      </c>
      <c r="L10" s="107" t="s">
        <v>32</v>
      </c>
      <c r="M10" s="108">
        <v>44928</v>
      </c>
      <c r="N10" s="107" t="s">
        <v>32</v>
      </c>
      <c r="O10" s="108">
        <v>45291</v>
      </c>
      <c r="P10" s="109" t="s">
        <v>64</v>
      </c>
      <c r="Q10" s="14">
        <v>45.5</v>
      </c>
      <c r="R10" s="212">
        <v>1</v>
      </c>
      <c r="S10" s="213">
        <v>45.5</v>
      </c>
      <c r="T10" s="312" t="s">
        <v>65</v>
      </c>
      <c r="U10" s="312" t="s">
        <v>66</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65" s="52" customFormat="1" ht="204">
      <c r="A11" s="103">
        <v>9</v>
      </c>
      <c r="B11" s="104" t="s">
        <v>28</v>
      </c>
      <c r="C11" s="105">
        <v>4</v>
      </c>
      <c r="D11" s="105">
        <v>1</v>
      </c>
      <c r="E11" s="105">
        <v>2</v>
      </c>
      <c r="F11" s="105">
        <v>9</v>
      </c>
      <c r="G11" s="106" t="s">
        <v>29</v>
      </c>
      <c r="H11" s="116"/>
      <c r="I11" s="18" t="s">
        <v>67</v>
      </c>
      <c r="J11" s="107" t="s">
        <v>32</v>
      </c>
      <c r="K11" s="107" t="s">
        <v>32</v>
      </c>
      <c r="L11" s="107" t="s">
        <v>32</v>
      </c>
      <c r="M11" s="108">
        <v>44928</v>
      </c>
      <c r="N11" s="107" t="s">
        <v>32</v>
      </c>
      <c r="O11" s="108">
        <v>45291</v>
      </c>
      <c r="P11" s="109" t="s">
        <v>68</v>
      </c>
      <c r="Q11" s="14">
        <v>37.1</v>
      </c>
      <c r="R11" s="212">
        <v>1</v>
      </c>
      <c r="S11" s="213">
        <v>37.1</v>
      </c>
      <c r="T11" s="312" t="s">
        <v>69</v>
      </c>
      <c r="U11" s="312" t="s">
        <v>70</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65" s="52" customFormat="1" ht="96">
      <c r="A12" s="103">
        <v>10</v>
      </c>
      <c r="B12" s="104" t="s">
        <v>28</v>
      </c>
      <c r="C12" s="105">
        <v>4</v>
      </c>
      <c r="D12" s="105">
        <v>1</v>
      </c>
      <c r="E12" s="105">
        <v>3</v>
      </c>
      <c r="F12" s="105">
        <v>10</v>
      </c>
      <c r="G12" s="106" t="s">
        <v>29</v>
      </c>
      <c r="H12" s="103" t="s">
        <v>30</v>
      </c>
      <c r="I12" s="18" t="s">
        <v>71</v>
      </c>
      <c r="J12" s="107" t="s">
        <v>32</v>
      </c>
      <c r="K12" s="107" t="s">
        <v>32</v>
      </c>
      <c r="L12" s="107" t="s">
        <v>32</v>
      </c>
      <c r="M12" s="108">
        <v>44928</v>
      </c>
      <c r="N12" s="107" t="s">
        <v>32</v>
      </c>
      <c r="O12" s="108">
        <v>45291</v>
      </c>
      <c r="P12" s="109" t="s">
        <v>72</v>
      </c>
      <c r="Q12" s="14">
        <v>50</v>
      </c>
      <c r="R12" s="212">
        <v>1</v>
      </c>
      <c r="S12" s="213">
        <v>50</v>
      </c>
      <c r="T12" s="312" t="s">
        <v>73</v>
      </c>
      <c r="U12" s="312" t="s">
        <v>74</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65" s="52" customFormat="1" ht="72">
      <c r="A13" s="103">
        <v>11</v>
      </c>
      <c r="B13" s="104" t="s">
        <v>28</v>
      </c>
      <c r="C13" s="105">
        <v>4</v>
      </c>
      <c r="D13" s="105">
        <v>2</v>
      </c>
      <c r="E13" s="105">
        <v>4</v>
      </c>
      <c r="F13" s="105">
        <v>12</v>
      </c>
      <c r="G13" s="115" t="s">
        <v>29</v>
      </c>
      <c r="H13" s="103" t="s">
        <v>30</v>
      </c>
      <c r="I13" s="18" t="s">
        <v>75</v>
      </c>
      <c r="J13" s="107" t="s">
        <v>32</v>
      </c>
      <c r="K13" s="107" t="s">
        <v>32</v>
      </c>
      <c r="L13" s="107" t="s">
        <v>32</v>
      </c>
      <c r="M13" s="108">
        <v>44928</v>
      </c>
      <c r="N13" s="107" t="s">
        <v>32</v>
      </c>
      <c r="O13" s="108">
        <v>45291</v>
      </c>
      <c r="P13" s="109" t="s">
        <v>76</v>
      </c>
      <c r="Q13" s="14">
        <v>72</v>
      </c>
      <c r="R13" s="212">
        <v>1</v>
      </c>
      <c r="S13" s="213">
        <v>72</v>
      </c>
      <c r="T13" s="312" t="s">
        <v>77</v>
      </c>
      <c r="U13" s="312" t="s">
        <v>78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65" s="52" customFormat="1" ht="48">
      <c r="A14" s="103">
        <v>18</v>
      </c>
      <c r="B14" s="104" t="s">
        <v>28</v>
      </c>
      <c r="C14" s="105">
        <v>3</v>
      </c>
      <c r="D14" s="105">
        <v>3</v>
      </c>
      <c r="E14" s="105">
        <v>6</v>
      </c>
      <c r="F14" s="105">
        <v>17</v>
      </c>
      <c r="G14" s="106" t="s">
        <v>102</v>
      </c>
      <c r="H14" s="116"/>
      <c r="I14" s="18" t="s">
        <v>103</v>
      </c>
      <c r="J14" s="107" t="s">
        <v>32</v>
      </c>
      <c r="K14" s="107" t="s">
        <v>32</v>
      </c>
      <c r="L14" s="107" t="s">
        <v>32</v>
      </c>
      <c r="M14" s="108">
        <v>44928</v>
      </c>
      <c r="N14" s="107" t="s">
        <v>32</v>
      </c>
      <c r="O14" s="108">
        <v>45291</v>
      </c>
      <c r="P14" s="109" t="s">
        <v>104</v>
      </c>
      <c r="Q14" s="14">
        <v>50</v>
      </c>
      <c r="R14" s="212">
        <v>1</v>
      </c>
      <c r="S14" s="213">
        <v>50</v>
      </c>
      <c r="T14" s="312" t="s">
        <v>1187</v>
      </c>
      <c r="U14" s="312" t="s">
        <v>1188</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65" s="52" customFormat="1" ht="138" customHeight="1">
      <c r="A15" s="103">
        <v>20</v>
      </c>
      <c r="B15" s="104" t="s">
        <v>28</v>
      </c>
      <c r="C15" s="105">
        <v>2</v>
      </c>
      <c r="D15" s="105">
        <v>4</v>
      </c>
      <c r="E15" s="105">
        <v>7</v>
      </c>
      <c r="F15" s="105">
        <v>20</v>
      </c>
      <c r="G15" s="104" t="s">
        <v>29</v>
      </c>
      <c r="H15" s="104" t="s">
        <v>109</v>
      </c>
      <c r="I15" s="18" t="s">
        <v>110</v>
      </c>
      <c r="J15" s="107" t="s">
        <v>32</v>
      </c>
      <c r="K15" s="107" t="s">
        <v>32</v>
      </c>
      <c r="L15" s="107" t="s">
        <v>32</v>
      </c>
      <c r="M15" s="108">
        <v>44928</v>
      </c>
      <c r="N15" s="107" t="s">
        <v>32</v>
      </c>
      <c r="O15" s="108">
        <v>45291</v>
      </c>
      <c r="P15" s="109" t="s">
        <v>111</v>
      </c>
      <c r="Q15" s="14">
        <v>50</v>
      </c>
      <c r="R15" s="212">
        <v>1</v>
      </c>
      <c r="S15" s="213">
        <v>50</v>
      </c>
      <c r="T15" s="312" t="s">
        <v>1146</v>
      </c>
      <c r="U15" s="312" t="s">
        <v>113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65" s="52" customFormat="1" ht="36">
      <c r="A16" s="103">
        <v>49</v>
      </c>
      <c r="B16" s="104" t="s">
        <v>225</v>
      </c>
      <c r="C16" s="103"/>
      <c r="D16" s="103"/>
      <c r="E16" s="103"/>
      <c r="F16" s="103"/>
      <c r="G16" s="106" t="s">
        <v>102</v>
      </c>
      <c r="H16" s="103" t="s">
        <v>136</v>
      </c>
      <c r="I16" s="18" t="s">
        <v>234</v>
      </c>
      <c r="J16" s="104" t="s">
        <v>32</v>
      </c>
      <c r="K16" s="104" t="s">
        <v>32</v>
      </c>
      <c r="L16" s="107" t="s">
        <v>32</v>
      </c>
      <c r="M16" s="133">
        <v>45108</v>
      </c>
      <c r="N16" s="107" t="s">
        <v>221</v>
      </c>
      <c r="O16" s="133">
        <v>45289</v>
      </c>
      <c r="P16" s="75" t="s">
        <v>235</v>
      </c>
      <c r="Q16" s="313" t="s">
        <v>1189</v>
      </c>
      <c r="R16" s="314" t="s">
        <v>1189</v>
      </c>
      <c r="S16" s="315" t="s">
        <v>1189</v>
      </c>
      <c r="T16" s="312" t="s">
        <v>1190</v>
      </c>
      <c r="U16" s="312" t="s">
        <v>221</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7" s="52" customFormat="1" ht="84">
      <c r="A17" s="103">
        <v>51</v>
      </c>
      <c r="B17" s="104" t="s">
        <v>225</v>
      </c>
      <c r="C17" s="103"/>
      <c r="D17" s="103"/>
      <c r="E17" s="103"/>
      <c r="F17" s="103"/>
      <c r="G17" s="106" t="s">
        <v>102</v>
      </c>
      <c r="H17" s="116"/>
      <c r="I17" s="18" t="s">
        <v>238</v>
      </c>
      <c r="J17" s="104" t="s">
        <v>32</v>
      </c>
      <c r="K17" s="104" t="s">
        <v>32</v>
      </c>
      <c r="L17" s="107" t="s">
        <v>32</v>
      </c>
      <c r="M17" s="133">
        <v>44930</v>
      </c>
      <c r="N17" s="107" t="s">
        <v>221</v>
      </c>
      <c r="O17" s="133">
        <v>45289</v>
      </c>
      <c r="P17" s="75" t="s">
        <v>239</v>
      </c>
      <c r="Q17" s="14">
        <v>50</v>
      </c>
      <c r="R17" s="212">
        <v>1</v>
      </c>
      <c r="S17" s="213">
        <v>50</v>
      </c>
      <c r="T17" s="312" t="s">
        <v>1191</v>
      </c>
      <c r="U17" s="312" t="s">
        <v>1192</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7" s="52" customFormat="1" ht="84">
      <c r="A18" s="103">
        <v>63</v>
      </c>
      <c r="B18" s="104" t="s">
        <v>225</v>
      </c>
      <c r="C18" s="103"/>
      <c r="D18" s="103"/>
      <c r="E18" s="103"/>
      <c r="F18" s="103"/>
      <c r="G18" s="106" t="s">
        <v>102</v>
      </c>
      <c r="H18" s="103" t="s">
        <v>90</v>
      </c>
      <c r="I18" s="101" t="s">
        <v>272</v>
      </c>
      <c r="J18" s="104" t="s">
        <v>32</v>
      </c>
      <c r="K18" s="104" t="s">
        <v>32</v>
      </c>
      <c r="L18" s="107" t="s">
        <v>32</v>
      </c>
      <c r="M18" s="133">
        <v>44930</v>
      </c>
      <c r="N18" s="107" t="s">
        <v>221</v>
      </c>
      <c r="O18" s="133">
        <v>45289</v>
      </c>
      <c r="P18" s="75" t="s">
        <v>273</v>
      </c>
      <c r="Q18" s="313" t="s">
        <v>1189</v>
      </c>
      <c r="R18" s="314" t="s">
        <v>1189</v>
      </c>
      <c r="S18" s="315" t="s">
        <v>1189</v>
      </c>
      <c r="T18" s="312" t="s">
        <v>1193</v>
      </c>
      <c r="U18" s="312" t="s">
        <v>221</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97" s="52" customFormat="1" ht="48">
      <c r="A19" s="103">
        <v>65</v>
      </c>
      <c r="B19" s="104" t="s">
        <v>225</v>
      </c>
      <c r="C19" s="103"/>
      <c r="D19" s="103"/>
      <c r="E19" s="103"/>
      <c r="F19" s="103"/>
      <c r="G19" s="106" t="s">
        <v>102</v>
      </c>
      <c r="H19" s="103" t="s">
        <v>79</v>
      </c>
      <c r="I19" s="85" t="s">
        <v>279</v>
      </c>
      <c r="J19" s="104" t="s">
        <v>32</v>
      </c>
      <c r="K19" s="104" t="s">
        <v>32</v>
      </c>
      <c r="L19" s="107" t="s">
        <v>32</v>
      </c>
      <c r="M19" s="133">
        <v>44930</v>
      </c>
      <c r="N19" s="107" t="s">
        <v>221</v>
      </c>
      <c r="O19" s="133">
        <v>45289</v>
      </c>
      <c r="P19" s="75" t="s">
        <v>280</v>
      </c>
      <c r="Q19" s="14">
        <v>100</v>
      </c>
      <c r="R19" s="213">
        <v>1</v>
      </c>
      <c r="S19" s="213">
        <v>100</v>
      </c>
      <c r="T19" s="312" t="s">
        <v>1194</v>
      </c>
      <c r="U19" s="312" t="s">
        <v>1195</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97" s="13" customFormat="1" ht="72">
      <c r="A20" s="103">
        <v>113</v>
      </c>
      <c r="B20" s="104" t="s">
        <v>441</v>
      </c>
      <c r="C20" s="137"/>
      <c r="D20" s="137"/>
      <c r="E20" s="137"/>
      <c r="F20" s="119"/>
      <c r="G20" s="106" t="s">
        <v>29</v>
      </c>
      <c r="H20" s="18" t="s">
        <v>30</v>
      </c>
      <c r="I20" s="18" t="s">
        <v>442</v>
      </c>
      <c r="J20" s="104" t="s">
        <v>32</v>
      </c>
      <c r="K20" s="104" t="s">
        <v>32</v>
      </c>
      <c r="L20" s="104" t="s">
        <v>32</v>
      </c>
      <c r="M20" s="138">
        <v>44928</v>
      </c>
      <c r="N20" s="107" t="s">
        <v>32</v>
      </c>
      <c r="O20" s="138">
        <v>45289</v>
      </c>
      <c r="P20" s="75" t="s">
        <v>443</v>
      </c>
      <c r="Q20" s="14">
        <v>71.099999999999994</v>
      </c>
      <c r="R20" s="212">
        <v>1</v>
      </c>
      <c r="S20" s="213">
        <v>71.099999999999994</v>
      </c>
      <c r="T20" s="312" t="s">
        <v>444</v>
      </c>
      <c r="U20" s="312" t="s">
        <v>445</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row>
    <row r="21" spans="1:97" s="170" customFormat="1" ht="72">
      <c r="A21" s="103">
        <v>250</v>
      </c>
      <c r="B21" s="157" t="s">
        <v>896</v>
      </c>
      <c r="C21" s="161"/>
      <c r="D21" s="161"/>
      <c r="E21" s="161"/>
      <c r="F21" s="162"/>
      <c r="G21" s="165" t="s">
        <v>102</v>
      </c>
      <c r="H21" s="157"/>
      <c r="I21" s="102" t="s">
        <v>897</v>
      </c>
      <c r="J21" s="166" t="s">
        <v>32</v>
      </c>
      <c r="K21" s="104" t="s">
        <v>32</v>
      </c>
      <c r="L21" s="167" t="s">
        <v>32</v>
      </c>
      <c r="M21" s="138">
        <v>44930</v>
      </c>
      <c r="N21" s="168" t="s">
        <v>32</v>
      </c>
      <c r="O21" s="168">
        <v>45291</v>
      </c>
      <c r="P21" s="75" t="s">
        <v>898</v>
      </c>
      <c r="Q21" s="14">
        <v>100</v>
      </c>
      <c r="R21" s="212">
        <v>1</v>
      </c>
      <c r="S21" s="213">
        <v>100</v>
      </c>
      <c r="T21" s="312" t="s">
        <v>1196</v>
      </c>
      <c r="U21" s="209" t="s">
        <v>1197</v>
      </c>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row>
    <row r="22" spans="1:97" s="19" customFormat="1" ht="167.25" customHeight="1">
      <c r="A22" s="103">
        <v>251</v>
      </c>
      <c r="B22" s="156" t="s">
        <v>896</v>
      </c>
      <c r="C22" s="130"/>
      <c r="D22" s="130"/>
      <c r="E22" s="130"/>
      <c r="F22" s="131"/>
      <c r="G22" s="124" t="s">
        <v>102</v>
      </c>
      <c r="H22" s="119"/>
      <c r="I22" s="18" t="s">
        <v>900</v>
      </c>
      <c r="J22" s="104" t="s">
        <v>32</v>
      </c>
      <c r="K22" s="104" t="s">
        <v>32</v>
      </c>
      <c r="L22" s="107" t="s">
        <v>32</v>
      </c>
      <c r="M22" s="138">
        <v>44930</v>
      </c>
      <c r="N22" s="138" t="s">
        <v>32</v>
      </c>
      <c r="O22" s="138">
        <v>45291</v>
      </c>
      <c r="P22" s="75" t="s">
        <v>901</v>
      </c>
      <c r="Q22" s="14">
        <v>78.099999999999994</v>
      </c>
      <c r="R22" s="212">
        <v>1</v>
      </c>
      <c r="S22" s="213">
        <v>78.099999999999994</v>
      </c>
      <c r="T22" s="209" t="s">
        <v>1198</v>
      </c>
      <c r="U22" s="209" t="s">
        <v>1199</v>
      </c>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row>
    <row r="23" spans="1:97" s="19" customFormat="1" ht="177.75" customHeight="1">
      <c r="A23" s="103">
        <v>252</v>
      </c>
      <c r="B23" s="156" t="s">
        <v>896</v>
      </c>
      <c r="C23" s="130"/>
      <c r="D23" s="130"/>
      <c r="E23" s="130"/>
      <c r="F23" s="131"/>
      <c r="G23" s="124" t="s">
        <v>102</v>
      </c>
      <c r="H23" s="119"/>
      <c r="I23" s="18" t="s">
        <v>902</v>
      </c>
      <c r="J23" s="104" t="s">
        <v>32</v>
      </c>
      <c r="K23" s="104" t="s">
        <v>32</v>
      </c>
      <c r="L23" s="107" t="s">
        <v>32</v>
      </c>
      <c r="M23" s="138">
        <v>44930</v>
      </c>
      <c r="N23" s="107" t="s">
        <v>32</v>
      </c>
      <c r="O23" s="138">
        <v>45291</v>
      </c>
      <c r="P23" s="75" t="s">
        <v>903</v>
      </c>
      <c r="Q23" s="14">
        <v>50</v>
      </c>
      <c r="R23" s="212">
        <v>1</v>
      </c>
      <c r="S23" s="213">
        <v>50</v>
      </c>
      <c r="T23" s="209" t="s">
        <v>1200</v>
      </c>
      <c r="U23" s="209" t="s">
        <v>1201</v>
      </c>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row>
    <row r="24" spans="1:97" s="19" customFormat="1" ht="72">
      <c r="A24" s="103">
        <v>253</v>
      </c>
      <c r="B24" s="156" t="s">
        <v>896</v>
      </c>
      <c r="C24" s="130"/>
      <c r="D24" s="130"/>
      <c r="E24" s="130"/>
      <c r="F24" s="131"/>
      <c r="G24" s="124" t="s">
        <v>102</v>
      </c>
      <c r="H24" s="104"/>
      <c r="I24" s="18" t="s">
        <v>904</v>
      </c>
      <c r="J24" s="104" t="s">
        <v>32</v>
      </c>
      <c r="K24" s="104" t="s">
        <v>32</v>
      </c>
      <c r="L24" s="107" t="s">
        <v>32</v>
      </c>
      <c r="M24" s="138">
        <v>44930</v>
      </c>
      <c r="N24" s="107" t="s">
        <v>32</v>
      </c>
      <c r="O24" s="138">
        <v>45291</v>
      </c>
      <c r="P24" s="75" t="s">
        <v>905</v>
      </c>
      <c r="Q24" s="14">
        <v>50</v>
      </c>
      <c r="R24" s="212">
        <v>1</v>
      </c>
      <c r="S24" s="213">
        <v>50</v>
      </c>
      <c r="T24" s="209" t="s">
        <v>1202</v>
      </c>
      <c r="U24" s="209" t="s">
        <v>1203</v>
      </c>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row>
    <row r="25" spans="1:97" s="13" customFormat="1" ht="144">
      <c r="A25" s="103">
        <v>283</v>
      </c>
      <c r="B25" s="104" t="s">
        <v>896</v>
      </c>
      <c r="C25" s="130"/>
      <c r="D25" s="130"/>
      <c r="E25" s="130"/>
      <c r="F25" s="131"/>
      <c r="G25" s="106" t="s">
        <v>29</v>
      </c>
      <c r="H25" s="132" t="s">
        <v>30</v>
      </c>
      <c r="I25" s="18" t="s">
        <v>1017</v>
      </c>
      <c r="J25" s="104" t="s">
        <v>32</v>
      </c>
      <c r="K25" s="104" t="s">
        <v>32</v>
      </c>
      <c r="L25" s="107" t="s">
        <v>32</v>
      </c>
      <c r="M25" s="133">
        <v>44958</v>
      </c>
      <c r="N25" s="107" t="s">
        <v>32</v>
      </c>
      <c r="O25" s="133">
        <v>45291</v>
      </c>
      <c r="P25" s="136" t="s">
        <v>1018</v>
      </c>
      <c r="Q25" s="14">
        <v>50</v>
      </c>
      <c r="R25" s="212">
        <v>1</v>
      </c>
      <c r="S25" s="213">
        <v>50</v>
      </c>
      <c r="T25" s="312" t="s">
        <v>1204</v>
      </c>
      <c r="U25" s="209" t="s">
        <v>1020</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row>
    <row r="26" spans="1:97" s="13" customFormat="1" ht="72">
      <c r="A26" s="103">
        <v>284</v>
      </c>
      <c r="B26" s="104" t="s">
        <v>896</v>
      </c>
      <c r="C26" s="130"/>
      <c r="D26" s="130"/>
      <c r="E26" s="130"/>
      <c r="F26" s="131"/>
      <c r="G26" s="106" t="s">
        <v>29</v>
      </c>
      <c r="H26" s="132" t="s">
        <v>30</v>
      </c>
      <c r="I26" s="18" t="s">
        <v>1021</v>
      </c>
      <c r="J26" s="104" t="s">
        <v>32</v>
      </c>
      <c r="K26" s="104" t="s">
        <v>32</v>
      </c>
      <c r="L26" s="107" t="s">
        <v>32</v>
      </c>
      <c r="M26" s="133">
        <v>44928</v>
      </c>
      <c r="N26" s="107" t="s">
        <v>32</v>
      </c>
      <c r="O26" s="133">
        <v>45291</v>
      </c>
      <c r="P26" s="136" t="s">
        <v>1022</v>
      </c>
      <c r="Q26" s="313" t="s">
        <v>1189</v>
      </c>
      <c r="R26" s="314" t="s">
        <v>1189</v>
      </c>
      <c r="S26" s="315" t="s">
        <v>1189</v>
      </c>
      <c r="T26" s="209" t="s">
        <v>1023</v>
      </c>
      <c r="U26" s="316" t="s">
        <v>221</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row>
    <row r="27" spans="1:97" s="13" customFormat="1" ht="106.5" customHeight="1">
      <c r="A27" s="103">
        <v>285</v>
      </c>
      <c r="B27" s="104" t="s">
        <v>896</v>
      </c>
      <c r="C27" s="130"/>
      <c r="D27" s="130"/>
      <c r="E27" s="130"/>
      <c r="F27" s="131"/>
      <c r="G27" s="106" t="s">
        <v>29</v>
      </c>
      <c r="H27" s="132" t="s">
        <v>30</v>
      </c>
      <c r="I27" s="18" t="s">
        <v>1024</v>
      </c>
      <c r="J27" s="104" t="s">
        <v>32</v>
      </c>
      <c r="K27" s="104" t="s">
        <v>32</v>
      </c>
      <c r="L27" s="107" t="s">
        <v>32</v>
      </c>
      <c r="M27" s="133">
        <v>44949</v>
      </c>
      <c r="N27" s="107" t="s">
        <v>32</v>
      </c>
      <c r="O27" s="133">
        <v>45138</v>
      </c>
      <c r="P27" s="136" t="s">
        <v>1025</v>
      </c>
      <c r="Q27" s="14">
        <v>84</v>
      </c>
      <c r="R27" s="212">
        <v>1</v>
      </c>
      <c r="S27" s="213">
        <v>84</v>
      </c>
      <c r="T27" s="209" t="s">
        <v>1205</v>
      </c>
      <c r="U27" s="316" t="s">
        <v>1027</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row>
    <row r="28" spans="1:97" s="13" customFormat="1" ht="132" customHeight="1">
      <c r="A28" s="103">
        <v>286</v>
      </c>
      <c r="B28" s="104" t="s">
        <v>896</v>
      </c>
      <c r="C28" s="130"/>
      <c r="D28" s="130"/>
      <c r="E28" s="130"/>
      <c r="F28" s="131"/>
      <c r="G28" s="106" t="s">
        <v>29</v>
      </c>
      <c r="H28" s="132" t="s">
        <v>30</v>
      </c>
      <c r="I28" s="18" t="s">
        <v>1028</v>
      </c>
      <c r="J28" s="104" t="s">
        <v>32</v>
      </c>
      <c r="K28" s="104" t="s">
        <v>32</v>
      </c>
      <c r="L28" s="107" t="s">
        <v>32</v>
      </c>
      <c r="M28" s="133">
        <v>44928</v>
      </c>
      <c r="N28" s="107" t="s">
        <v>32</v>
      </c>
      <c r="O28" s="133">
        <v>45291</v>
      </c>
      <c r="P28" s="136" t="s">
        <v>1029</v>
      </c>
      <c r="Q28" s="14">
        <v>100</v>
      </c>
      <c r="R28" s="212">
        <v>1</v>
      </c>
      <c r="S28" s="213">
        <v>100</v>
      </c>
      <c r="T28" s="215" t="s">
        <v>1030</v>
      </c>
      <c r="U28" s="215" t="s">
        <v>1206</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row>
    <row r="29" spans="1:97" customFormat="1" ht="73.5" customHeight="1">
      <c r="P29" s="455" t="s">
        <v>1184</v>
      </c>
      <c r="Q29" s="455"/>
      <c r="R29" s="455"/>
      <c r="S29" s="90">
        <f>AVERAGE(S7:S28)</f>
        <v>60.321052631578944</v>
      </c>
      <c r="T29" s="453" t="s">
        <v>1207</v>
      </c>
      <c r="U29" s="454"/>
    </row>
    <row r="30" spans="1:97">
      <c r="C30"/>
      <c r="D30"/>
      <c r="E30"/>
      <c r="F30"/>
      <c r="G30"/>
      <c r="H30"/>
      <c r="I30"/>
      <c r="J30"/>
    </row>
    <row r="31" spans="1:97">
      <c r="C31"/>
      <c r="D31"/>
      <c r="E31"/>
      <c r="F31"/>
      <c r="G31"/>
      <c r="H31"/>
      <c r="I31"/>
      <c r="J31"/>
    </row>
    <row r="32" spans="1:97">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sheetData>
  <autoFilter ref="A4:BM29" xr:uid="{00000000-0009-0000-0000-000004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 ref="P29:R29"/>
    <mergeCell ref="T29:U29"/>
    <mergeCell ref="A4:A6"/>
    <mergeCell ref="B4:B6"/>
    <mergeCell ref="C4:F4"/>
    <mergeCell ref="G4:G6"/>
    <mergeCell ref="H4:H6"/>
    <mergeCell ref="N5:N6"/>
    <mergeCell ref="T5:T6"/>
    <mergeCell ref="M5:M6"/>
    <mergeCell ref="I4:I6"/>
    <mergeCell ref="J4:J6"/>
    <mergeCell ref="M4:O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'https://cgmgov-my.sharepoint.com/Users/Gserrano/OneDrive - Contraloria General de Medellin/[PlandeAccionInstitucional2023 junio30.xlsx]Lista desplegable'!#REF!</xm:f>
          </x14:formula1>
          <xm:sqref>B16:B19</xm:sqref>
        </x14:dataValidation>
        <x14:dataValidation type="list" allowBlank="1" showInputMessage="1" showErrorMessage="1" xr:uid="{00000000-0002-0000-0400-000001000000}">
          <x14:formula1>
            <xm:f>'https://cgmgov-my.sharepoint.com/Users/Gserrano/Documents/DISCO D/FORMULACION Y ADMINISTRACION PLANES/FORMULACIÓN PLANES 2023/Planes de acción Dependencias/[Plan de acción 2023 OCI.xlsx]Lista desplegable'!#REF!</xm:f>
          </x14:formula1>
          <xm:sqref>J20:L20</xm:sqref>
        </x14:dataValidation>
        <x14:dataValidation type="list" allowBlank="1" showInputMessage="1" showErrorMessage="1" xr:uid="{00000000-0002-0000-0400-000002000000}">
          <x14:formula1>
            <xm:f>'https://cgmgov-my.sharepoint.com/Users/Rescobar/Documents/2022/1100/Formualción PVCFT 2023/[FGEPL 002 Plan Acción Institucional 2023.xlsx]Lista desplegable'!#REF!</xm:f>
          </x14:formula1>
          <xm:sqref>B20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V3701"/>
  <sheetViews>
    <sheetView zoomScaleNormal="100" workbookViewId="0"/>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4.28515625" style="2" customWidth="1"/>
    <col min="13" max="13" width="14.140625" style="2" customWidth="1"/>
    <col min="14" max="14" width="13" style="4" customWidth="1"/>
    <col min="15" max="15" width="15.85546875" style="1" bestFit="1" customWidth="1"/>
    <col min="16" max="16" width="16" style="1" customWidth="1"/>
    <col min="17" max="17" width="13.28515625" style="1" customWidth="1"/>
    <col min="18" max="18" width="16.85546875" style="1" bestFit="1" customWidth="1"/>
    <col min="19" max="19" width="10.7109375" style="1" bestFit="1" customWidth="1"/>
    <col min="20" max="20" width="27.42578125" style="1" customWidth="1"/>
    <col min="21" max="21" width="28.57031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60.75" customHeight="1">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13" t="s">
        <v>1208</v>
      </c>
      <c r="U7" s="113" t="s">
        <v>1209</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7"/>
      <c r="R8" s="358"/>
      <c r="S8" s="357"/>
      <c r="T8" s="349" t="s">
        <v>139</v>
      </c>
      <c r="U8" s="349"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7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93" t="s">
        <v>1210</v>
      </c>
      <c r="U9" s="193" t="s">
        <v>1211</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72">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86">
        <v>50</v>
      </c>
      <c r="R10" s="287">
        <v>1</v>
      </c>
      <c r="S10" s="286">
        <v>50</v>
      </c>
      <c r="T10" s="193" t="s">
        <v>1212</v>
      </c>
      <c r="U10" s="193" t="s">
        <v>1213</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57.7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25</v>
      </c>
      <c r="R11" s="287">
        <v>1</v>
      </c>
      <c r="S11" s="286">
        <v>25</v>
      </c>
      <c r="T11" s="193" t="s">
        <v>1214</v>
      </c>
      <c r="U11" s="193" t="s">
        <v>1215</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95.25" customHeight="1">
      <c r="A12" s="103">
        <v>114</v>
      </c>
      <c r="B12" s="104" t="s">
        <v>441</v>
      </c>
      <c r="C12" s="137"/>
      <c r="D12" s="137"/>
      <c r="E12" s="137"/>
      <c r="F12" s="119"/>
      <c r="G12" s="106" t="s">
        <v>446</v>
      </c>
      <c r="H12" s="18" t="s">
        <v>447</v>
      </c>
      <c r="I12" s="18" t="s">
        <v>448</v>
      </c>
      <c r="J12" s="104" t="s">
        <v>449</v>
      </c>
      <c r="K12" s="139">
        <v>890905211</v>
      </c>
      <c r="L12" s="107" t="s">
        <v>450</v>
      </c>
      <c r="M12" s="138">
        <v>44936</v>
      </c>
      <c r="N12" s="138">
        <v>45156</v>
      </c>
      <c r="O12" s="138">
        <v>45170</v>
      </c>
      <c r="P12" s="106" t="s">
        <v>451</v>
      </c>
      <c r="Q12" s="286">
        <v>70</v>
      </c>
      <c r="R12" s="287">
        <v>1</v>
      </c>
      <c r="S12" s="286">
        <v>70</v>
      </c>
      <c r="T12" s="193" t="s">
        <v>452</v>
      </c>
      <c r="U12" s="193" t="s">
        <v>453</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s="13" customFormat="1" ht="93.75" customHeight="1">
      <c r="A13" s="103">
        <v>115</v>
      </c>
      <c r="B13" s="104" t="s">
        <v>441</v>
      </c>
      <c r="C13" s="137"/>
      <c r="D13" s="137"/>
      <c r="E13" s="137"/>
      <c r="F13" s="119"/>
      <c r="G13" s="106" t="s">
        <v>446</v>
      </c>
      <c r="H13" s="104" t="s">
        <v>29</v>
      </c>
      <c r="I13" s="18" t="s">
        <v>454</v>
      </c>
      <c r="J13" s="104" t="s">
        <v>449</v>
      </c>
      <c r="K13" s="139">
        <v>900158929</v>
      </c>
      <c r="L13" s="107" t="s">
        <v>455</v>
      </c>
      <c r="M13" s="138">
        <v>44936</v>
      </c>
      <c r="N13" s="138">
        <v>45141</v>
      </c>
      <c r="O13" s="138">
        <v>45155</v>
      </c>
      <c r="P13" s="106" t="s">
        <v>451</v>
      </c>
      <c r="Q13" s="286">
        <v>70</v>
      </c>
      <c r="R13" s="287">
        <v>1</v>
      </c>
      <c r="S13" s="286">
        <v>70</v>
      </c>
      <c r="T13" s="193" t="s">
        <v>456</v>
      </c>
      <c r="U13" s="193" t="s">
        <v>457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99.75" customHeight="1">
      <c r="A14" s="103">
        <v>116</v>
      </c>
      <c r="B14" s="104" t="s">
        <v>441</v>
      </c>
      <c r="C14" s="137"/>
      <c r="D14" s="137"/>
      <c r="E14" s="137"/>
      <c r="F14" s="119"/>
      <c r="G14" s="106" t="s">
        <v>446</v>
      </c>
      <c r="H14" s="104" t="s">
        <v>29</v>
      </c>
      <c r="I14" s="18" t="s">
        <v>458</v>
      </c>
      <c r="J14" s="104" t="s">
        <v>449</v>
      </c>
      <c r="K14" s="139">
        <v>900266932</v>
      </c>
      <c r="L14" s="107" t="s">
        <v>459</v>
      </c>
      <c r="M14" s="138">
        <v>44936</v>
      </c>
      <c r="N14" s="138">
        <v>45147</v>
      </c>
      <c r="O14" s="138">
        <v>45161</v>
      </c>
      <c r="P14" s="106" t="s">
        <v>451</v>
      </c>
      <c r="Q14" s="286">
        <v>70</v>
      </c>
      <c r="R14" s="287">
        <v>1</v>
      </c>
      <c r="S14" s="286">
        <v>70</v>
      </c>
      <c r="T14" s="193" t="s">
        <v>460</v>
      </c>
      <c r="U14" s="193" t="s">
        <v>461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45" customHeight="1">
      <c r="A15" s="103">
        <v>117</v>
      </c>
      <c r="B15" s="104" t="s">
        <v>441</v>
      </c>
      <c r="C15" s="137"/>
      <c r="D15" s="137"/>
      <c r="E15" s="137"/>
      <c r="F15" s="119"/>
      <c r="G15" s="106" t="s">
        <v>446</v>
      </c>
      <c r="H15" s="140" t="s">
        <v>462</v>
      </c>
      <c r="I15" s="18" t="s">
        <v>463</v>
      </c>
      <c r="J15" s="104" t="s">
        <v>464</v>
      </c>
      <c r="K15" s="141">
        <v>890905211</v>
      </c>
      <c r="L15" s="107" t="s">
        <v>450</v>
      </c>
      <c r="M15" s="138">
        <v>45139</v>
      </c>
      <c r="N15" s="138">
        <v>45233</v>
      </c>
      <c r="O15" s="138">
        <v>45247</v>
      </c>
      <c r="P15" s="106" t="s">
        <v>451</v>
      </c>
      <c r="Q15" s="357"/>
      <c r="R15" s="358"/>
      <c r="S15" s="357"/>
      <c r="T15" s="193" t="s">
        <v>465</v>
      </c>
      <c r="U15" s="193" t="s">
        <v>32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48" customHeight="1">
      <c r="A16" s="103">
        <v>118</v>
      </c>
      <c r="B16" s="104" t="s">
        <v>441</v>
      </c>
      <c r="C16" s="137"/>
      <c r="D16" s="137"/>
      <c r="E16" s="137"/>
      <c r="F16" s="119"/>
      <c r="G16" s="106" t="s">
        <v>446</v>
      </c>
      <c r="H16" s="104" t="s">
        <v>29</v>
      </c>
      <c r="I16" s="18" t="s">
        <v>466</v>
      </c>
      <c r="J16" s="104" t="s">
        <v>464</v>
      </c>
      <c r="K16" s="141">
        <v>890905211</v>
      </c>
      <c r="L16" s="107" t="s">
        <v>450</v>
      </c>
      <c r="M16" s="138">
        <v>45170</v>
      </c>
      <c r="N16" s="138">
        <v>45246</v>
      </c>
      <c r="O16" s="138">
        <v>45260</v>
      </c>
      <c r="P16" s="106" t="s">
        <v>451</v>
      </c>
      <c r="Q16" s="357"/>
      <c r="R16" s="358"/>
      <c r="S16" s="357"/>
      <c r="T16" s="193" t="s">
        <v>465</v>
      </c>
      <c r="U16" s="193"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70" customFormat="1" ht="47.25" customHeight="1">
      <c r="A17" s="103">
        <v>250</v>
      </c>
      <c r="B17" s="157" t="s">
        <v>896</v>
      </c>
      <c r="C17" s="161"/>
      <c r="D17" s="161"/>
      <c r="E17" s="161"/>
      <c r="F17" s="162"/>
      <c r="G17" s="165" t="s">
        <v>102</v>
      </c>
      <c r="H17" s="157"/>
      <c r="I17" s="102" t="s">
        <v>897</v>
      </c>
      <c r="J17" s="166" t="s">
        <v>32</v>
      </c>
      <c r="K17" s="104" t="s">
        <v>32</v>
      </c>
      <c r="L17" s="167" t="s">
        <v>32</v>
      </c>
      <c r="M17" s="138">
        <v>44930</v>
      </c>
      <c r="N17" s="168" t="s">
        <v>32</v>
      </c>
      <c r="O17" s="168">
        <v>45291</v>
      </c>
      <c r="P17" s="75" t="s">
        <v>898</v>
      </c>
      <c r="Q17" s="357"/>
      <c r="R17" s="358"/>
      <c r="S17" s="357"/>
      <c r="T17" s="193" t="s">
        <v>1216</v>
      </c>
      <c r="U17" s="193" t="s">
        <v>1217</v>
      </c>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row>
    <row r="18" spans="1:62" s="19" customFormat="1" ht="72">
      <c r="A18" s="103">
        <v>251</v>
      </c>
      <c r="B18" s="156" t="s">
        <v>896</v>
      </c>
      <c r="C18" s="130"/>
      <c r="D18" s="130"/>
      <c r="E18" s="130"/>
      <c r="F18" s="131"/>
      <c r="G18" s="124" t="s">
        <v>102</v>
      </c>
      <c r="H18" s="119"/>
      <c r="I18" s="18" t="s">
        <v>900</v>
      </c>
      <c r="J18" s="104" t="s">
        <v>32</v>
      </c>
      <c r="K18" s="104" t="s">
        <v>32</v>
      </c>
      <c r="L18" s="107" t="s">
        <v>32</v>
      </c>
      <c r="M18" s="138">
        <v>44930</v>
      </c>
      <c r="N18" s="138" t="s">
        <v>32</v>
      </c>
      <c r="O18" s="138">
        <v>45291</v>
      </c>
      <c r="P18" s="75" t="s">
        <v>901</v>
      </c>
      <c r="Q18" s="286">
        <v>50</v>
      </c>
      <c r="R18" s="287">
        <v>1</v>
      </c>
      <c r="S18" s="286">
        <v>50</v>
      </c>
      <c r="T18" s="193" t="s">
        <v>1218</v>
      </c>
      <c r="U18" s="193" t="s">
        <v>1219</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72.75" customHeight="1">
      <c r="A19" s="103">
        <v>252</v>
      </c>
      <c r="B19" s="156" t="s">
        <v>896</v>
      </c>
      <c r="C19" s="130"/>
      <c r="D19" s="130"/>
      <c r="E19" s="130"/>
      <c r="F19" s="131"/>
      <c r="G19" s="124" t="s">
        <v>102</v>
      </c>
      <c r="H19" s="119"/>
      <c r="I19" s="18" t="s">
        <v>902</v>
      </c>
      <c r="J19" s="104" t="s">
        <v>32</v>
      </c>
      <c r="K19" s="104" t="s">
        <v>32</v>
      </c>
      <c r="L19" s="107" t="s">
        <v>32</v>
      </c>
      <c r="M19" s="138">
        <v>44930</v>
      </c>
      <c r="N19" s="107" t="s">
        <v>32</v>
      </c>
      <c r="O19" s="138">
        <v>45291</v>
      </c>
      <c r="P19" s="75" t="s">
        <v>903</v>
      </c>
      <c r="Q19" s="286">
        <v>50</v>
      </c>
      <c r="R19" s="287">
        <v>1</v>
      </c>
      <c r="S19" s="286">
        <v>50</v>
      </c>
      <c r="T19" s="193" t="s">
        <v>1220</v>
      </c>
      <c r="U19" s="193" t="s">
        <v>1221</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s="19" customFormat="1" ht="72">
      <c r="A20" s="103">
        <v>253</v>
      </c>
      <c r="B20" s="156" t="s">
        <v>896</v>
      </c>
      <c r="C20" s="130"/>
      <c r="D20" s="130"/>
      <c r="E20" s="130"/>
      <c r="F20" s="131"/>
      <c r="G20" s="124" t="s">
        <v>102</v>
      </c>
      <c r="H20" s="104"/>
      <c r="I20" s="18" t="s">
        <v>904</v>
      </c>
      <c r="J20" s="104" t="s">
        <v>32</v>
      </c>
      <c r="K20" s="104" t="s">
        <v>32</v>
      </c>
      <c r="L20" s="107" t="s">
        <v>32</v>
      </c>
      <c r="M20" s="138">
        <v>44930</v>
      </c>
      <c r="N20" s="107" t="s">
        <v>32</v>
      </c>
      <c r="O20" s="138">
        <v>45291</v>
      </c>
      <c r="P20" s="75" t="s">
        <v>905</v>
      </c>
      <c r="Q20" s="286">
        <v>50</v>
      </c>
      <c r="R20" s="287">
        <v>1</v>
      </c>
      <c r="S20" s="286">
        <v>50</v>
      </c>
      <c r="T20" s="193" t="s">
        <v>1222</v>
      </c>
      <c r="U20" s="193" t="s">
        <v>1215</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62" ht="87" customHeight="1">
      <c r="C21"/>
      <c r="D21"/>
      <c r="E21"/>
      <c r="F21"/>
      <c r="G21"/>
      <c r="H21"/>
      <c r="I21"/>
      <c r="J21"/>
      <c r="P21" s="457" t="s">
        <v>1184</v>
      </c>
      <c r="Q21" s="458"/>
      <c r="R21" s="459"/>
      <c r="S21" s="91">
        <f>AVERAGE(S7:S20)</f>
        <v>53.5</v>
      </c>
      <c r="T21" s="460" t="s">
        <v>1223</v>
      </c>
      <c r="U21" s="460"/>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20" xr:uid="{00000000-0009-0000-0000-000005000000}"/>
  <mergeCells count="29">
    <mergeCell ref="P21:R21"/>
    <mergeCell ref="T21:U21"/>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500-000001000000}">
          <x14:formula1>
            <xm:f>'https://cgmgov-my.sharepoint.com/Users/Rescobar/Documents/2022/1100/Formualción PVCFT 2023/[FGEPL 002 Plan Acción Institucional 2023.xlsx]Lista desplegable'!#REF!</xm:f>
          </x14:formula1>
          <xm:sqref>B12:B16 J12:J16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V3702"/>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7.28515625" style="1" customWidth="1"/>
    <col min="17" max="17" width="13.28515625" style="1" customWidth="1"/>
    <col min="18" max="18" width="16.85546875" style="1" bestFit="1" customWidth="1"/>
    <col min="19" max="19" width="10.7109375" style="1" bestFit="1" customWidth="1"/>
    <col min="20" max="20" width="27.42578125" style="1" customWidth="1"/>
    <col min="21" max="21" width="28.28515625" style="1" customWidth="1"/>
    <col min="22" max="65" width="11.42578125" style="1"/>
    <col min="66" max="16384" width="11.42578125" style="2"/>
  </cols>
  <sheetData>
    <row r="1" spans="1:100" ht="32.25" customHeight="1">
      <c r="A1" s="447" t="s">
        <v>0</v>
      </c>
      <c r="B1" s="447"/>
      <c r="C1" s="447"/>
      <c r="D1" s="447"/>
      <c r="E1" s="447"/>
      <c r="F1" s="447"/>
      <c r="G1" s="439" t="s">
        <v>1</v>
      </c>
      <c r="H1" s="439"/>
      <c r="I1" s="439"/>
      <c r="J1" s="439"/>
      <c r="K1" s="439"/>
      <c r="L1" s="439"/>
      <c r="M1" s="439"/>
      <c r="N1" s="439"/>
      <c r="O1" s="439"/>
      <c r="P1" s="439"/>
      <c r="Q1" s="439"/>
      <c r="R1" s="439"/>
      <c r="S1" s="439"/>
      <c r="T1" s="439"/>
      <c r="U1" s="440"/>
      <c r="BL1" s="2"/>
      <c r="BM1" s="2"/>
    </row>
    <row r="2" spans="1:100" ht="31.5" customHeight="1">
      <c r="A2" s="447" t="s">
        <v>2</v>
      </c>
      <c r="B2" s="447"/>
      <c r="C2" s="447"/>
      <c r="D2" s="447"/>
      <c r="E2" s="447"/>
      <c r="F2" s="447"/>
      <c r="G2" s="439"/>
      <c r="H2" s="439"/>
      <c r="I2" s="439"/>
      <c r="J2" s="439"/>
      <c r="K2" s="439"/>
      <c r="L2" s="439"/>
      <c r="M2" s="439"/>
      <c r="N2" s="439"/>
      <c r="O2" s="439"/>
      <c r="P2" s="439"/>
      <c r="Q2" s="439"/>
      <c r="R2" s="439"/>
      <c r="S2" s="439"/>
      <c r="T2" s="439"/>
      <c r="U2" s="441"/>
      <c r="BL2" s="2"/>
      <c r="BM2" s="2"/>
    </row>
    <row r="3" spans="1:100" s="1" customFormat="1">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60">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33">
        <v>50</v>
      </c>
      <c r="R7" s="210">
        <v>1</v>
      </c>
      <c r="S7" s="233">
        <v>50</v>
      </c>
      <c r="T7" s="113" t="s">
        <v>1224</v>
      </c>
      <c r="U7" s="113" t="s">
        <v>1225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234"/>
      <c r="R8" s="230"/>
      <c r="S8" s="234"/>
      <c r="T8" s="136" t="s">
        <v>139</v>
      </c>
      <c r="U8" s="136"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05"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33">
        <v>50</v>
      </c>
      <c r="R9" s="210">
        <v>1</v>
      </c>
      <c r="S9" s="233">
        <v>50</v>
      </c>
      <c r="T9" s="136" t="s">
        <v>1226</v>
      </c>
      <c r="U9" s="136" t="s">
        <v>1227</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8">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34"/>
      <c r="R10" s="230"/>
      <c r="S10" s="234"/>
      <c r="T10" s="136" t="s">
        <v>1228</v>
      </c>
      <c r="U10" s="136" t="s">
        <v>140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09.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33">
        <v>100</v>
      </c>
      <c r="R11" s="210">
        <v>1</v>
      </c>
      <c r="S11" s="233">
        <v>100</v>
      </c>
      <c r="T11" s="136" t="s">
        <v>1229</v>
      </c>
      <c r="U11" s="136" t="s">
        <v>1230</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168.75" customHeight="1">
      <c r="A12" s="103">
        <v>119</v>
      </c>
      <c r="B12" s="104" t="s">
        <v>441</v>
      </c>
      <c r="C12" s="137"/>
      <c r="D12" s="137"/>
      <c r="E12" s="137"/>
      <c r="F12" s="119"/>
      <c r="G12" s="106" t="s">
        <v>467</v>
      </c>
      <c r="H12" s="104" t="s">
        <v>468</v>
      </c>
      <c r="I12" s="18" t="s">
        <v>469</v>
      </c>
      <c r="J12" s="104" t="s">
        <v>470</v>
      </c>
      <c r="K12" s="141">
        <v>890905211</v>
      </c>
      <c r="L12" s="107" t="s">
        <v>450</v>
      </c>
      <c r="M12" s="138">
        <v>44949</v>
      </c>
      <c r="N12" s="138">
        <v>45149</v>
      </c>
      <c r="O12" s="138">
        <v>45169</v>
      </c>
      <c r="P12" s="106" t="s">
        <v>451</v>
      </c>
      <c r="Q12" s="233">
        <v>72</v>
      </c>
      <c r="R12" s="210">
        <v>1</v>
      </c>
      <c r="S12" s="233">
        <v>72</v>
      </c>
      <c r="T12" s="136" t="s">
        <v>471</v>
      </c>
      <c r="U12" s="136" t="s">
        <v>472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45.75" customHeight="1">
      <c r="A13" s="103">
        <v>120</v>
      </c>
      <c r="B13" s="104" t="s">
        <v>441</v>
      </c>
      <c r="C13" s="137"/>
      <c r="D13" s="137"/>
      <c r="E13" s="137"/>
      <c r="F13" s="119"/>
      <c r="G13" s="106" t="s">
        <v>467</v>
      </c>
      <c r="H13" s="104" t="s">
        <v>29</v>
      </c>
      <c r="I13" s="18" t="s">
        <v>473</v>
      </c>
      <c r="J13" s="104" t="s">
        <v>464</v>
      </c>
      <c r="K13" s="141">
        <v>890905211</v>
      </c>
      <c r="L13" s="107" t="s">
        <v>450</v>
      </c>
      <c r="M13" s="138">
        <v>45156</v>
      </c>
      <c r="N13" s="138">
        <v>45247</v>
      </c>
      <c r="O13" s="138">
        <v>45260</v>
      </c>
      <c r="P13" s="106" t="s">
        <v>451</v>
      </c>
      <c r="Q13" s="234"/>
      <c r="R13" s="230"/>
      <c r="S13" s="234"/>
      <c r="T13" s="136" t="s">
        <v>474</v>
      </c>
      <c r="U13" s="136" t="s">
        <v>140</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49.5" customHeight="1">
      <c r="A14" s="103">
        <v>121</v>
      </c>
      <c r="B14" s="104" t="s">
        <v>441</v>
      </c>
      <c r="C14" s="137"/>
      <c r="D14" s="137"/>
      <c r="E14" s="137"/>
      <c r="F14" s="119"/>
      <c r="G14" s="106" t="s">
        <v>467</v>
      </c>
      <c r="H14" s="104" t="s">
        <v>29</v>
      </c>
      <c r="I14" s="18" t="s">
        <v>475</v>
      </c>
      <c r="J14" s="104" t="s">
        <v>470</v>
      </c>
      <c r="K14" s="141">
        <v>890905211</v>
      </c>
      <c r="L14" s="107" t="s">
        <v>450</v>
      </c>
      <c r="M14" s="138">
        <v>45170</v>
      </c>
      <c r="N14" s="138">
        <v>45254</v>
      </c>
      <c r="O14" s="138">
        <v>45265</v>
      </c>
      <c r="P14" s="106" t="s">
        <v>451</v>
      </c>
      <c r="Q14" s="234"/>
      <c r="R14" s="230"/>
      <c r="S14" s="234"/>
      <c r="T14" s="136" t="s">
        <v>476</v>
      </c>
      <c r="U14" s="136" t="s">
        <v>140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70" customFormat="1" ht="48">
      <c r="A15" s="103">
        <v>250</v>
      </c>
      <c r="B15" s="157" t="s">
        <v>896</v>
      </c>
      <c r="C15" s="161"/>
      <c r="D15" s="161"/>
      <c r="E15" s="161"/>
      <c r="F15" s="162"/>
      <c r="G15" s="165" t="s">
        <v>102</v>
      </c>
      <c r="H15" s="157"/>
      <c r="I15" s="102" t="s">
        <v>897</v>
      </c>
      <c r="J15" s="166" t="s">
        <v>32</v>
      </c>
      <c r="K15" s="104" t="s">
        <v>32</v>
      </c>
      <c r="L15" s="167" t="s">
        <v>32</v>
      </c>
      <c r="M15" s="138">
        <v>44930</v>
      </c>
      <c r="N15" s="168" t="s">
        <v>32</v>
      </c>
      <c r="O15" s="168">
        <v>45291</v>
      </c>
      <c r="P15" s="75" t="s">
        <v>898</v>
      </c>
      <c r="Q15" s="234"/>
      <c r="R15" s="230"/>
      <c r="S15" s="234"/>
      <c r="T15" s="136" t="s">
        <v>1231</v>
      </c>
      <c r="U15" s="136" t="s">
        <v>1232</v>
      </c>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row>
    <row r="16" spans="1:100" s="19" customFormat="1" ht="105" customHeight="1">
      <c r="A16" s="103">
        <v>251</v>
      </c>
      <c r="B16" s="156" t="s">
        <v>896</v>
      </c>
      <c r="C16" s="130"/>
      <c r="D16" s="130"/>
      <c r="E16" s="130"/>
      <c r="F16" s="131"/>
      <c r="G16" s="124" t="s">
        <v>102</v>
      </c>
      <c r="H16" s="119"/>
      <c r="I16" s="18" t="s">
        <v>900</v>
      </c>
      <c r="J16" s="104" t="s">
        <v>32</v>
      </c>
      <c r="K16" s="104" t="s">
        <v>32</v>
      </c>
      <c r="L16" s="107" t="s">
        <v>32</v>
      </c>
      <c r="M16" s="138">
        <v>44930</v>
      </c>
      <c r="N16" s="138" t="s">
        <v>32</v>
      </c>
      <c r="O16" s="138">
        <v>45291</v>
      </c>
      <c r="P16" s="75" t="s">
        <v>901</v>
      </c>
      <c r="Q16" s="233">
        <v>55</v>
      </c>
      <c r="R16" s="210">
        <v>1</v>
      </c>
      <c r="S16" s="233">
        <v>55</v>
      </c>
      <c r="T16" s="136" t="s">
        <v>1233</v>
      </c>
      <c r="U16" s="136" t="s">
        <v>1234</v>
      </c>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row>
    <row r="17" spans="1:62" s="19" customFormat="1" ht="118.5" customHeight="1">
      <c r="A17" s="103">
        <v>252</v>
      </c>
      <c r="B17" s="156" t="s">
        <v>896</v>
      </c>
      <c r="C17" s="130"/>
      <c r="D17" s="130"/>
      <c r="E17" s="130"/>
      <c r="F17" s="131"/>
      <c r="G17" s="124" t="s">
        <v>102</v>
      </c>
      <c r="H17" s="119"/>
      <c r="I17" s="18" t="s">
        <v>902</v>
      </c>
      <c r="J17" s="104" t="s">
        <v>32</v>
      </c>
      <c r="K17" s="104" t="s">
        <v>32</v>
      </c>
      <c r="L17" s="107" t="s">
        <v>32</v>
      </c>
      <c r="M17" s="138">
        <v>44930</v>
      </c>
      <c r="N17" s="107" t="s">
        <v>32</v>
      </c>
      <c r="O17" s="138">
        <v>45291</v>
      </c>
      <c r="P17" s="75" t="s">
        <v>903</v>
      </c>
      <c r="Q17" s="233">
        <v>50</v>
      </c>
      <c r="R17" s="210">
        <v>1</v>
      </c>
      <c r="S17" s="233">
        <v>50</v>
      </c>
      <c r="T17" s="136" t="s">
        <v>1235</v>
      </c>
      <c r="U17" s="136" t="s">
        <v>1236</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row>
    <row r="18" spans="1:62" s="19" customFormat="1" ht="141" customHeight="1">
      <c r="A18" s="103">
        <v>253</v>
      </c>
      <c r="B18" s="156" t="s">
        <v>896</v>
      </c>
      <c r="C18" s="130"/>
      <c r="D18" s="130"/>
      <c r="E18" s="130"/>
      <c r="F18" s="131"/>
      <c r="G18" s="124" t="s">
        <v>102</v>
      </c>
      <c r="H18" s="104"/>
      <c r="I18" s="18" t="s">
        <v>904</v>
      </c>
      <c r="J18" s="104" t="s">
        <v>32</v>
      </c>
      <c r="K18" s="104" t="s">
        <v>32</v>
      </c>
      <c r="L18" s="107" t="s">
        <v>32</v>
      </c>
      <c r="M18" s="138">
        <v>44930</v>
      </c>
      <c r="N18" s="107" t="s">
        <v>32</v>
      </c>
      <c r="O18" s="138">
        <v>45291</v>
      </c>
      <c r="P18" s="75" t="s">
        <v>905</v>
      </c>
      <c r="Q18" s="233">
        <v>50</v>
      </c>
      <c r="R18" s="210">
        <v>1</v>
      </c>
      <c r="S18" s="233">
        <v>50</v>
      </c>
      <c r="T18" s="136" t="s">
        <v>1237</v>
      </c>
      <c r="U18" s="136" t="s">
        <v>1238</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customFormat="1" ht="76.5" customHeight="1">
      <c r="P19" s="455" t="s">
        <v>1184</v>
      </c>
      <c r="Q19" s="455"/>
      <c r="R19" s="455"/>
      <c r="S19" s="91">
        <f>AVERAGE(S7:S18)</f>
        <v>61</v>
      </c>
      <c r="T19" s="460" t="s">
        <v>1239</v>
      </c>
      <c r="U19" s="460"/>
    </row>
    <row r="20" spans="1:62">
      <c r="C20"/>
      <c r="D20"/>
      <c r="E20"/>
      <c r="F20"/>
      <c r="G20"/>
      <c r="H20"/>
      <c r="I20"/>
      <c r="J20"/>
    </row>
    <row r="21" spans="1:62">
      <c r="C21"/>
      <c r="D21"/>
      <c r="E21"/>
      <c r="F21"/>
      <c r="G21"/>
      <c r="H21"/>
      <c r="I21"/>
      <c r="J21"/>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0" xr:uid="{00000000-0009-0000-0000-000006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19:R19"/>
    <mergeCell ref="T19:U19"/>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600-000001000000}">
          <x14:formula1>
            <xm:f>'https://cgmgov-my.sharepoint.com/Users/Rescobar/Documents/2022/1100/Formualción PVCFT 2023/[FGEPL 002 Plan Acción Institucional 2023.xlsx]Lista desplegable'!#REF!</xm:f>
          </x14:formula1>
          <xm:sqref>B12:B14 J12:J14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V3701"/>
  <sheetViews>
    <sheetView zoomScaleNormal="100" workbookViewId="0">
      <selection sqref="A1:F1"/>
    </sheetView>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5.85546875" style="50" bestFit="1" customWidth="1"/>
    <col min="16" max="16" width="15.5703125" style="50" customWidth="1"/>
    <col min="17" max="17" width="13.28515625" style="50" customWidth="1"/>
    <col min="18" max="18" width="16.85546875" style="50" bestFit="1" customWidth="1"/>
    <col min="19" max="19" width="10.7109375" style="50" bestFit="1" customWidth="1"/>
    <col min="20" max="20" width="27.42578125" style="50" customWidth="1"/>
    <col min="21" max="21" width="27.7109375" style="13" customWidth="1"/>
    <col min="22" max="16384" width="11.42578125" style="13"/>
  </cols>
  <sheetData>
    <row r="1" spans="1:100" s="2" customFormat="1" ht="32.25" customHeight="1">
      <c r="A1" s="447" t="s">
        <v>0</v>
      </c>
      <c r="B1" s="447"/>
      <c r="C1" s="447"/>
      <c r="D1" s="447"/>
      <c r="E1" s="447"/>
      <c r="F1" s="447"/>
      <c r="G1" s="439" t="s">
        <v>1</v>
      </c>
      <c r="H1" s="439"/>
      <c r="I1" s="439"/>
      <c r="J1" s="439"/>
      <c r="K1" s="439"/>
      <c r="L1" s="439"/>
      <c r="M1" s="439"/>
      <c r="N1" s="439"/>
      <c r="O1" s="439"/>
      <c r="P1" s="439"/>
      <c r="Q1" s="439"/>
      <c r="R1" s="439"/>
      <c r="S1" s="439"/>
      <c r="T1" s="439"/>
      <c r="U1" s="440"/>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447" t="s">
        <v>2</v>
      </c>
      <c r="B2" s="447"/>
      <c r="C2" s="447"/>
      <c r="D2" s="447"/>
      <c r="E2" s="447"/>
      <c r="F2" s="447"/>
      <c r="G2" s="439"/>
      <c r="H2" s="439"/>
      <c r="I2" s="439"/>
      <c r="J2" s="439"/>
      <c r="K2" s="439"/>
      <c r="L2" s="439"/>
      <c r="M2" s="439"/>
      <c r="N2" s="439"/>
      <c r="O2" s="439"/>
      <c r="P2" s="439"/>
      <c r="Q2" s="439"/>
      <c r="R2" s="439"/>
      <c r="S2" s="439"/>
      <c r="T2" s="439"/>
      <c r="U2" s="44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9.75" customHeight="1">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33">
        <v>50</v>
      </c>
      <c r="R7" s="210">
        <v>1</v>
      </c>
      <c r="S7" s="233">
        <v>50</v>
      </c>
      <c r="T7" s="113" t="s">
        <v>1240</v>
      </c>
      <c r="U7" s="113" t="s">
        <v>1241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43"/>
      <c r="R8" s="344"/>
      <c r="S8" s="343"/>
      <c r="T8" s="113" t="s">
        <v>1242</v>
      </c>
      <c r="U8" s="113" t="s">
        <v>140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1" customHeight="1">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33">
        <v>50</v>
      </c>
      <c r="R9" s="210">
        <v>1</v>
      </c>
      <c r="S9" s="233">
        <v>50</v>
      </c>
      <c r="T9" s="113" t="s">
        <v>1243</v>
      </c>
      <c r="U9" s="113" t="s">
        <v>1244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8">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343"/>
      <c r="R10" s="344"/>
      <c r="S10" s="343"/>
      <c r="T10" s="113" t="s">
        <v>1245</v>
      </c>
      <c r="U10" s="113" t="s">
        <v>140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12.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33">
        <v>67</v>
      </c>
      <c r="R11" s="210">
        <v>1</v>
      </c>
      <c r="S11" s="233">
        <v>67</v>
      </c>
      <c r="T11" s="113" t="s">
        <v>1246</v>
      </c>
      <c r="U11" s="113" t="s">
        <v>1247</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ht="56.25" customHeight="1">
      <c r="A12" s="103">
        <v>122</v>
      </c>
      <c r="B12" s="104" t="s">
        <v>441</v>
      </c>
      <c r="C12" s="137"/>
      <c r="D12" s="137"/>
      <c r="E12" s="137"/>
      <c r="F12" s="119"/>
      <c r="G12" s="106" t="s">
        <v>477</v>
      </c>
      <c r="H12" s="104" t="s">
        <v>29</v>
      </c>
      <c r="I12" s="18" t="s">
        <v>448</v>
      </c>
      <c r="J12" s="104" t="s">
        <v>449</v>
      </c>
      <c r="K12" s="139">
        <v>890909297</v>
      </c>
      <c r="L12" s="107" t="s">
        <v>478</v>
      </c>
      <c r="M12" s="138">
        <v>44936</v>
      </c>
      <c r="N12" s="138">
        <v>45121</v>
      </c>
      <c r="O12" s="138">
        <v>45135</v>
      </c>
      <c r="P12" s="106" t="s">
        <v>451</v>
      </c>
      <c r="Q12" s="233">
        <v>90</v>
      </c>
      <c r="R12" s="210">
        <v>1</v>
      </c>
      <c r="S12" s="233">
        <v>90</v>
      </c>
      <c r="T12" s="113" t="s">
        <v>479</v>
      </c>
      <c r="U12" s="113" t="s">
        <v>480</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ht="72">
      <c r="A13" s="103">
        <v>123</v>
      </c>
      <c r="B13" s="104" t="s">
        <v>441</v>
      </c>
      <c r="C13" s="137"/>
      <c r="D13" s="137"/>
      <c r="E13" s="137"/>
      <c r="F13" s="119"/>
      <c r="G13" s="106" t="s">
        <v>477</v>
      </c>
      <c r="H13" s="104" t="s">
        <v>29</v>
      </c>
      <c r="I13" s="18" t="s">
        <v>448</v>
      </c>
      <c r="J13" s="104" t="s">
        <v>449</v>
      </c>
      <c r="K13" s="143">
        <v>900323466</v>
      </c>
      <c r="L13" s="107" t="s">
        <v>481</v>
      </c>
      <c r="M13" s="138">
        <v>44936</v>
      </c>
      <c r="N13" s="138">
        <v>45126</v>
      </c>
      <c r="O13" s="138">
        <v>45142</v>
      </c>
      <c r="P13" s="106" t="s">
        <v>451</v>
      </c>
      <c r="Q13" s="233">
        <v>90</v>
      </c>
      <c r="R13" s="210">
        <v>1</v>
      </c>
      <c r="S13" s="233">
        <v>90</v>
      </c>
      <c r="T13" s="113" t="s">
        <v>482</v>
      </c>
      <c r="U13" s="113" t="s">
        <v>483</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ht="39" customHeight="1">
      <c r="A14" s="103">
        <v>124</v>
      </c>
      <c r="B14" s="104" t="s">
        <v>441</v>
      </c>
      <c r="C14" s="137"/>
      <c r="D14" s="137"/>
      <c r="E14" s="137"/>
      <c r="F14" s="119"/>
      <c r="G14" s="106" t="s">
        <v>477</v>
      </c>
      <c r="H14" s="104" t="s">
        <v>29</v>
      </c>
      <c r="I14" s="18" t="s">
        <v>454</v>
      </c>
      <c r="J14" s="104" t="s">
        <v>449</v>
      </c>
      <c r="K14" s="139">
        <v>811036423</v>
      </c>
      <c r="L14" s="107" t="s">
        <v>484</v>
      </c>
      <c r="M14" s="138">
        <v>45142</v>
      </c>
      <c r="N14" s="138">
        <v>45247</v>
      </c>
      <c r="O14" s="138">
        <v>45260</v>
      </c>
      <c r="P14" s="106" t="s">
        <v>451</v>
      </c>
      <c r="Q14" s="343"/>
      <c r="R14" s="344"/>
      <c r="S14" s="343"/>
      <c r="T14" s="113" t="s">
        <v>485</v>
      </c>
      <c r="U14" s="113" t="s">
        <v>140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39.75" customHeight="1">
      <c r="A15" s="103">
        <v>125</v>
      </c>
      <c r="B15" s="104" t="s">
        <v>441</v>
      </c>
      <c r="C15" s="137"/>
      <c r="D15" s="137"/>
      <c r="E15" s="137"/>
      <c r="F15" s="119"/>
      <c r="G15" s="106" t="s">
        <v>477</v>
      </c>
      <c r="H15" s="104" t="s">
        <v>29</v>
      </c>
      <c r="I15" s="18" t="s">
        <v>454</v>
      </c>
      <c r="J15" s="104" t="s">
        <v>449</v>
      </c>
      <c r="K15" s="143">
        <v>900623766</v>
      </c>
      <c r="L15" s="107" t="s">
        <v>486</v>
      </c>
      <c r="M15" s="138">
        <v>45139</v>
      </c>
      <c r="N15" s="138">
        <v>45246</v>
      </c>
      <c r="O15" s="138">
        <v>45258</v>
      </c>
      <c r="P15" s="106" t="s">
        <v>451</v>
      </c>
      <c r="Q15" s="343"/>
      <c r="R15" s="344"/>
      <c r="S15" s="343"/>
      <c r="T15" s="113" t="s">
        <v>487</v>
      </c>
      <c r="U15" s="113" t="s">
        <v>140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48">
      <c r="A16" s="103">
        <v>126</v>
      </c>
      <c r="B16" s="104" t="s">
        <v>441</v>
      </c>
      <c r="C16" s="137"/>
      <c r="D16" s="137"/>
      <c r="E16" s="137"/>
      <c r="F16" s="119"/>
      <c r="G16" s="106" t="s">
        <v>477</v>
      </c>
      <c r="H16" s="104" t="s">
        <v>29</v>
      </c>
      <c r="I16" s="18" t="s">
        <v>488</v>
      </c>
      <c r="J16" s="104" t="s">
        <v>464</v>
      </c>
      <c r="K16" s="141">
        <v>71692667</v>
      </c>
      <c r="L16" s="107" t="s">
        <v>489</v>
      </c>
      <c r="M16" s="138">
        <v>45139</v>
      </c>
      <c r="N16" s="138">
        <v>45233</v>
      </c>
      <c r="O16" s="138">
        <v>45247</v>
      </c>
      <c r="P16" s="106" t="s">
        <v>451</v>
      </c>
      <c r="Q16" s="343"/>
      <c r="R16" s="344"/>
      <c r="S16" s="343"/>
      <c r="T16" s="113" t="s">
        <v>487</v>
      </c>
      <c r="U16" s="113" t="s">
        <v>140</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48">
      <c r="A17" s="103">
        <v>127</v>
      </c>
      <c r="B17" s="104" t="s">
        <v>441</v>
      </c>
      <c r="C17" s="137"/>
      <c r="D17" s="137"/>
      <c r="E17" s="137"/>
      <c r="F17" s="119"/>
      <c r="G17" s="106" t="s">
        <v>477</v>
      </c>
      <c r="H17" s="104" t="s">
        <v>29</v>
      </c>
      <c r="I17" s="18" t="s">
        <v>490</v>
      </c>
      <c r="J17" s="104" t="s">
        <v>464</v>
      </c>
      <c r="K17" s="141">
        <v>70661050</v>
      </c>
      <c r="L17" s="107" t="s">
        <v>491</v>
      </c>
      <c r="M17" s="138">
        <v>45139</v>
      </c>
      <c r="N17" s="138">
        <v>45233</v>
      </c>
      <c r="O17" s="138">
        <v>45247</v>
      </c>
      <c r="P17" s="106" t="s">
        <v>451</v>
      </c>
      <c r="Q17" s="343"/>
      <c r="R17" s="344"/>
      <c r="S17" s="343"/>
      <c r="T17" s="113" t="s">
        <v>492</v>
      </c>
      <c r="U17" s="113" t="s">
        <v>140</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48">
      <c r="A18" s="103">
        <v>128</v>
      </c>
      <c r="B18" s="104" t="s">
        <v>441</v>
      </c>
      <c r="C18" s="137"/>
      <c r="D18" s="137"/>
      <c r="E18" s="137"/>
      <c r="F18" s="119"/>
      <c r="G18" s="106" t="s">
        <v>477</v>
      </c>
      <c r="H18" s="104" t="s">
        <v>29</v>
      </c>
      <c r="I18" s="18" t="s">
        <v>493</v>
      </c>
      <c r="J18" s="104" t="s">
        <v>464</v>
      </c>
      <c r="K18" s="141">
        <v>71700801</v>
      </c>
      <c r="L18" s="107" t="s">
        <v>494</v>
      </c>
      <c r="M18" s="138">
        <v>45139</v>
      </c>
      <c r="N18" s="138">
        <v>45233</v>
      </c>
      <c r="O18" s="138">
        <v>45247</v>
      </c>
      <c r="P18" s="106" t="s">
        <v>451</v>
      </c>
      <c r="Q18" s="343"/>
      <c r="R18" s="344"/>
      <c r="S18" s="343"/>
      <c r="T18" s="113" t="s">
        <v>487</v>
      </c>
      <c r="U18" s="113" t="s">
        <v>140</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ht="48">
      <c r="A19" s="103">
        <v>129</v>
      </c>
      <c r="B19" s="104" t="s">
        <v>441</v>
      </c>
      <c r="C19" s="137"/>
      <c r="D19" s="137"/>
      <c r="E19" s="137"/>
      <c r="F19" s="119"/>
      <c r="G19" s="106" t="s">
        <v>477</v>
      </c>
      <c r="H19" s="104" t="s">
        <v>29</v>
      </c>
      <c r="I19" s="18" t="s">
        <v>495</v>
      </c>
      <c r="J19" s="104" t="s">
        <v>464</v>
      </c>
      <c r="K19" s="141">
        <v>3353411</v>
      </c>
      <c r="L19" s="107" t="s">
        <v>496</v>
      </c>
      <c r="M19" s="138">
        <v>45139</v>
      </c>
      <c r="N19" s="138">
        <v>45233</v>
      </c>
      <c r="O19" s="138">
        <v>45247</v>
      </c>
      <c r="P19" s="106" t="s">
        <v>451</v>
      </c>
      <c r="Q19" s="343"/>
      <c r="R19" s="344"/>
      <c r="S19" s="343"/>
      <c r="T19" s="113" t="s">
        <v>487</v>
      </c>
      <c r="U19" s="113" t="s">
        <v>140</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70" customFormat="1" ht="48">
      <c r="A20" s="103">
        <v>250</v>
      </c>
      <c r="B20" s="157" t="s">
        <v>896</v>
      </c>
      <c r="C20" s="161"/>
      <c r="D20" s="161"/>
      <c r="E20" s="161"/>
      <c r="F20" s="162"/>
      <c r="G20" s="165" t="s">
        <v>102</v>
      </c>
      <c r="H20" s="157"/>
      <c r="I20" s="102" t="s">
        <v>897</v>
      </c>
      <c r="J20" s="166" t="s">
        <v>32</v>
      </c>
      <c r="K20" s="104" t="s">
        <v>32</v>
      </c>
      <c r="L20" s="167" t="s">
        <v>32</v>
      </c>
      <c r="M20" s="138">
        <v>44930</v>
      </c>
      <c r="N20" s="168" t="s">
        <v>32</v>
      </c>
      <c r="O20" s="168">
        <v>45291</v>
      </c>
      <c r="P20" s="75" t="s">
        <v>898</v>
      </c>
      <c r="Q20" s="343"/>
      <c r="R20" s="344"/>
      <c r="S20" s="343"/>
      <c r="T20" s="113" t="s">
        <v>1248</v>
      </c>
      <c r="U20" s="113" t="s">
        <v>140</v>
      </c>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row>
    <row r="21" spans="1:100" s="19" customFormat="1" ht="97.5" customHeight="1">
      <c r="A21" s="103">
        <v>251</v>
      </c>
      <c r="B21" s="156" t="s">
        <v>896</v>
      </c>
      <c r="C21" s="130"/>
      <c r="D21" s="130"/>
      <c r="E21" s="130"/>
      <c r="F21" s="131"/>
      <c r="G21" s="124" t="s">
        <v>102</v>
      </c>
      <c r="H21" s="119"/>
      <c r="I21" s="18" t="s">
        <v>900</v>
      </c>
      <c r="J21" s="104" t="s">
        <v>32</v>
      </c>
      <c r="K21" s="104" t="s">
        <v>32</v>
      </c>
      <c r="L21" s="107" t="s">
        <v>32</v>
      </c>
      <c r="M21" s="138">
        <v>44930</v>
      </c>
      <c r="N21" s="138" t="s">
        <v>32</v>
      </c>
      <c r="O21" s="138">
        <v>45291</v>
      </c>
      <c r="P21" s="75" t="s">
        <v>901</v>
      </c>
      <c r="Q21" s="233">
        <v>70</v>
      </c>
      <c r="R21" s="210">
        <v>1</v>
      </c>
      <c r="S21" s="233">
        <v>70</v>
      </c>
      <c r="T21" s="113" t="s">
        <v>1249</v>
      </c>
      <c r="U21" s="113" t="s">
        <v>1250</v>
      </c>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row>
    <row r="22" spans="1:100" s="19" customFormat="1" ht="60">
      <c r="A22" s="103">
        <v>252</v>
      </c>
      <c r="B22" s="156" t="s">
        <v>896</v>
      </c>
      <c r="C22" s="130"/>
      <c r="D22" s="130"/>
      <c r="E22" s="130"/>
      <c r="F22" s="131"/>
      <c r="G22" s="124" t="s">
        <v>102</v>
      </c>
      <c r="H22" s="119"/>
      <c r="I22" s="18" t="s">
        <v>902</v>
      </c>
      <c r="J22" s="104" t="s">
        <v>32</v>
      </c>
      <c r="K22" s="104" t="s">
        <v>32</v>
      </c>
      <c r="L22" s="107" t="s">
        <v>32</v>
      </c>
      <c r="M22" s="138">
        <v>44930</v>
      </c>
      <c r="N22" s="107" t="s">
        <v>32</v>
      </c>
      <c r="O22" s="138">
        <v>45291</v>
      </c>
      <c r="P22" s="75" t="s">
        <v>903</v>
      </c>
      <c r="Q22" s="233">
        <v>50</v>
      </c>
      <c r="R22" s="210">
        <v>1</v>
      </c>
      <c r="S22" s="233">
        <v>50</v>
      </c>
      <c r="T22" s="113" t="s">
        <v>1251</v>
      </c>
      <c r="U22" s="113" t="s">
        <v>1244</v>
      </c>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row>
    <row r="23" spans="1:100" s="19" customFormat="1" ht="41.25" customHeight="1">
      <c r="A23" s="103">
        <v>253</v>
      </c>
      <c r="B23" s="156" t="s">
        <v>896</v>
      </c>
      <c r="C23" s="130"/>
      <c r="D23" s="130"/>
      <c r="E23" s="130"/>
      <c r="F23" s="131"/>
      <c r="G23" s="124" t="s">
        <v>102</v>
      </c>
      <c r="H23" s="104"/>
      <c r="I23" s="18" t="s">
        <v>904</v>
      </c>
      <c r="J23" s="104" t="s">
        <v>32</v>
      </c>
      <c r="K23" s="104" t="s">
        <v>32</v>
      </c>
      <c r="L23" s="107" t="s">
        <v>32</v>
      </c>
      <c r="M23" s="138">
        <v>44930</v>
      </c>
      <c r="N23" s="107" t="s">
        <v>32</v>
      </c>
      <c r="O23" s="138">
        <v>45291</v>
      </c>
      <c r="P23" s="75" t="s">
        <v>905</v>
      </c>
      <c r="Q23" s="233">
        <v>50</v>
      </c>
      <c r="R23" s="210">
        <v>1</v>
      </c>
      <c r="S23" s="233">
        <v>50</v>
      </c>
      <c r="T23" s="113" t="s">
        <v>1252</v>
      </c>
      <c r="U23" s="113" t="s">
        <v>1253</v>
      </c>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row>
    <row r="24" spans="1:100" customFormat="1" ht="75" customHeight="1">
      <c r="P24" s="461" t="s">
        <v>1184</v>
      </c>
      <c r="Q24" s="462"/>
      <c r="R24" s="463"/>
      <c r="S24" s="92">
        <f>AVERAGE(S7:S23)</f>
        <v>64.625</v>
      </c>
      <c r="T24" s="464" t="s">
        <v>1254</v>
      </c>
      <c r="U24" s="465"/>
    </row>
    <row r="25" spans="1:100">
      <c r="C25" s="53"/>
      <c r="D25" s="53"/>
      <c r="E25" s="53"/>
      <c r="F25" s="53"/>
      <c r="G25" s="53"/>
      <c r="H25" s="53"/>
      <c r="I25" s="53"/>
      <c r="J25" s="53"/>
    </row>
    <row r="26" spans="1:100">
      <c r="C26" s="53"/>
      <c r="D26" s="53"/>
      <c r="E26" s="53"/>
      <c r="F26" s="53"/>
      <c r="G26" s="53"/>
      <c r="H26" s="53"/>
      <c r="I26" s="53"/>
      <c r="J26" s="53"/>
    </row>
    <row r="27" spans="1:100">
      <c r="C27" s="53"/>
      <c r="D27" s="53"/>
      <c r="E27" s="53"/>
      <c r="F27" s="53"/>
      <c r="G27" s="53"/>
      <c r="H27" s="53"/>
      <c r="I27" s="53"/>
      <c r="J27" s="53"/>
    </row>
    <row r="28" spans="1:100">
      <c r="C28" s="53"/>
      <c r="D28" s="53"/>
      <c r="E28" s="53"/>
      <c r="F28" s="53"/>
      <c r="G28" s="53"/>
      <c r="H28" s="53"/>
      <c r="I28" s="53"/>
      <c r="J28" s="53"/>
    </row>
    <row r="29" spans="1:100">
      <c r="C29" s="53"/>
      <c r="D29" s="53"/>
      <c r="E29" s="53"/>
      <c r="F29" s="53"/>
      <c r="G29" s="53"/>
      <c r="H29" s="53"/>
      <c r="I29" s="53"/>
      <c r="J29" s="53"/>
    </row>
    <row r="30" spans="1:100">
      <c r="C30" s="53"/>
      <c r="D30" s="53"/>
      <c r="E30" s="53"/>
      <c r="F30" s="53"/>
      <c r="G30" s="53"/>
      <c r="H30" s="53"/>
      <c r="I30" s="53"/>
      <c r="J30" s="53"/>
    </row>
    <row r="31" spans="1:100">
      <c r="C31" s="53"/>
      <c r="D31" s="53"/>
      <c r="E31" s="53"/>
      <c r="F31" s="53"/>
      <c r="G31" s="53"/>
      <c r="H31" s="53"/>
      <c r="I31" s="53"/>
      <c r="J31" s="53"/>
    </row>
    <row r="32" spans="1:100">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sheetData>
  <autoFilter ref="A6:T25" xr:uid="{00000000-0009-0000-0000-000007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4:R24"/>
    <mergeCell ref="T24:U24"/>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700-000001000000}">
          <x14:formula1>
            <xm:f>'https://cgmgov-my.sharepoint.com/Users/Rescobar/Documents/2022/1100/Formualción PVCFT 2023/[FGEPL 002 Plan Acción Institucional 2023.xlsx]Lista desplegable'!#REF!</xm:f>
          </x14:formula1>
          <xm:sqref>B12:B19 J12:J15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V3704"/>
  <sheetViews>
    <sheetView zoomScaleNormal="100" workbookViewId="0">
      <selection sqref="A1:F1"/>
    </sheetView>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5.85546875" style="50" bestFit="1" customWidth="1"/>
    <col min="16" max="16" width="15.5703125" style="50" customWidth="1"/>
    <col min="17" max="17" width="13.28515625" style="50" customWidth="1"/>
    <col min="18" max="18" width="16.85546875" style="50" bestFit="1" customWidth="1"/>
    <col min="19" max="19" width="10.7109375" style="50" bestFit="1" customWidth="1"/>
    <col min="20" max="20" width="27.42578125" style="50" customWidth="1"/>
    <col min="21" max="21" width="29" style="50" customWidth="1"/>
    <col min="22" max="65" width="11.42578125" style="50"/>
    <col min="66" max="16384" width="11.42578125" style="13"/>
  </cols>
  <sheetData>
    <row r="1" spans="1:100" s="2" customFormat="1" ht="32.25" customHeight="1">
      <c r="A1" s="447" t="s">
        <v>0</v>
      </c>
      <c r="B1" s="447"/>
      <c r="C1" s="447"/>
      <c r="D1" s="447"/>
      <c r="E1" s="447"/>
      <c r="F1" s="447"/>
      <c r="G1" s="439" t="s">
        <v>1</v>
      </c>
      <c r="H1" s="439"/>
      <c r="I1" s="439"/>
      <c r="J1" s="439"/>
      <c r="K1" s="439"/>
      <c r="L1" s="439"/>
      <c r="M1" s="439"/>
      <c r="N1" s="439"/>
      <c r="O1" s="439"/>
      <c r="P1" s="439"/>
      <c r="Q1" s="439"/>
      <c r="R1" s="439"/>
      <c r="S1" s="439"/>
      <c r="T1" s="439"/>
      <c r="U1" s="440"/>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447" t="s">
        <v>2</v>
      </c>
      <c r="B2" s="447"/>
      <c r="C2" s="447"/>
      <c r="D2" s="447"/>
      <c r="E2" s="447"/>
      <c r="F2" s="447"/>
      <c r="G2" s="439"/>
      <c r="H2" s="439"/>
      <c r="I2" s="439"/>
      <c r="J2" s="439"/>
      <c r="K2" s="439"/>
      <c r="L2" s="439"/>
      <c r="M2" s="439"/>
      <c r="N2" s="439"/>
      <c r="O2" s="439"/>
      <c r="P2" s="439"/>
      <c r="Q2" s="439"/>
      <c r="R2" s="439"/>
      <c r="S2" s="439"/>
      <c r="T2" s="439"/>
      <c r="U2" s="44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442"/>
      <c r="B3" s="442"/>
      <c r="C3" s="442"/>
      <c r="D3" s="442"/>
      <c r="E3" s="442"/>
      <c r="F3" s="442"/>
      <c r="G3" s="442"/>
      <c r="H3" s="442"/>
      <c r="I3" s="442"/>
      <c r="J3" s="442"/>
      <c r="K3" s="442"/>
      <c r="L3" s="442"/>
      <c r="M3" s="442"/>
      <c r="N3" s="442"/>
      <c r="O3" s="442"/>
      <c r="P3" s="442"/>
      <c r="Q3" s="442"/>
      <c r="R3" s="442"/>
      <c r="S3" s="442"/>
      <c r="T3" s="442"/>
      <c r="U3" s="442"/>
    </row>
    <row r="4" spans="1:100" s="3" customFormat="1" ht="23.25" customHeight="1">
      <c r="A4" s="449" t="s">
        <v>3</v>
      </c>
      <c r="B4" s="436" t="s">
        <v>4</v>
      </c>
      <c r="C4" s="436" t="s">
        <v>5</v>
      </c>
      <c r="D4" s="436"/>
      <c r="E4" s="436"/>
      <c r="F4" s="436"/>
      <c r="G4" s="436" t="s">
        <v>6</v>
      </c>
      <c r="H4" s="436" t="s">
        <v>7</v>
      </c>
      <c r="I4" s="436" t="s">
        <v>8</v>
      </c>
      <c r="J4" s="436" t="s">
        <v>9</v>
      </c>
      <c r="K4" s="448" t="s">
        <v>10</v>
      </c>
      <c r="L4" s="436" t="s">
        <v>11</v>
      </c>
      <c r="M4" s="436" t="s">
        <v>12</v>
      </c>
      <c r="N4" s="436"/>
      <c r="O4" s="436"/>
      <c r="P4" s="436" t="s">
        <v>13</v>
      </c>
      <c r="Q4" s="443" t="s">
        <v>14</v>
      </c>
      <c r="R4" s="444"/>
      <c r="S4" s="444"/>
      <c r="T4" s="444"/>
      <c r="U4" s="445"/>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49"/>
      <c r="B5" s="436"/>
      <c r="C5" s="437" t="s">
        <v>15</v>
      </c>
      <c r="D5" s="437" t="s">
        <v>16</v>
      </c>
      <c r="E5" s="437" t="s">
        <v>17</v>
      </c>
      <c r="F5" s="437" t="s">
        <v>18</v>
      </c>
      <c r="G5" s="436"/>
      <c r="H5" s="436"/>
      <c r="I5" s="436"/>
      <c r="J5" s="436"/>
      <c r="K5" s="448"/>
      <c r="L5" s="436"/>
      <c r="M5" s="434" t="s">
        <v>19</v>
      </c>
      <c r="N5" s="434" t="s">
        <v>20</v>
      </c>
      <c r="O5" s="434" t="s">
        <v>21</v>
      </c>
      <c r="P5" s="436"/>
      <c r="Q5" s="436" t="s">
        <v>22</v>
      </c>
      <c r="R5" s="436"/>
      <c r="S5" s="436"/>
      <c r="T5" s="434" t="s">
        <v>23</v>
      </c>
      <c r="U5" s="434"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36"/>
      <c r="B6" s="436"/>
      <c r="C6" s="438"/>
      <c r="D6" s="438"/>
      <c r="E6" s="438"/>
      <c r="F6" s="438"/>
      <c r="G6" s="436"/>
      <c r="H6" s="436"/>
      <c r="I6" s="436"/>
      <c r="J6" s="436"/>
      <c r="K6" s="448"/>
      <c r="L6" s="436"/>
      <c r="M6" s="435"/>
      <c r="N6" s="435"/>
      <c r="O6" s="435"/>
      <c r="P6" s="436"/>
      <c r="Q6" s="62" t="s">
        <v>25</v>
      </c>
      <c r="R6" s="62" t="s">
        <v>26</v>
      </c>
      <c r="S6" s="62" t="s">
        <v>27</v>
      </c>
      <c r="T6" s="435"/>
      <c r="U6" s="435"/>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72">
      <c r="A7" s="103">
        <v>18</v>
      </c>
      <c r="B7" s="104" t="s">
        <v>28</v>
      </c>
      <c r="C7" s="105">
        <v>3</v>
      </c>
      <c r="D7" s="105">
        <v>3</v>
      </c>
      <c r="E7" s="105">
        <v>6</v>
      </c>
      <c r="F7" s="105">
        <v>17</v>
      </c>
      <c r="G7" s="106" t="s">
        <v>102</v>
      </c>
      <c r="H7" s="116"/>
      <c r="I7" s="18" t="s">
        <v>103</v>
      </c>
      <c r="J7" s="107" t="s">
        <v>32</v>
      </c>
      <c r="K7" s="107" t="s">
        <v>32</v>
      </c>
      <c r="L7" s="107" t="s">
        <v>32</v>
      </c>
      <c r="M7" s="108">
        <v>44928</v>
      </c>
      <c r="N7" s="107" t="s">
        <v>32</v>
      </c>
      <c r="O7" s="108">
        <v>45291</v>
      </c>
      <c r="P7" s="109" t="s">
        <v>104</v>
      </c>
      <c r="Q7" s="286">
        <v>50</v>
      </c>
      <c r="R7" s="287">
        <v>1</v>
      </c>
      <c r="S7" s="286">
        <v>50</v>
      </c>
      <c r="T7" s="113" t="s">
        <v>1255</v>
      </c>
      <c r="U7" s="113" t="s">
        <v>1256</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03">
        <v>49</v>
      </c>
      <c r="B8" s="104" t="s">
        <v>225</v>
      </c>
      <c r="C8" s="103"/>
      <c r="D8" s="103"/>
      <c r="E8" s="103"/>
      <c r="F8" s="103"/>
      <c r="G8" s="106" t="s">
        <v>102</v>
      </c>
      <c r="H8" s="103" t="s">
        <v>136</v>
      </c>
      <c r="I8" s="18" t="s">
        <v>234</v>
      </c>
      <c r="J8" s="104" t="s">
        <v>32</v>
      </c>
      <c r="K8" s="104" t="s">
        <v>32</v>
      </c>
      <c r="L8" s="107" t="s">
        <v>32</v>
      </c>
      <c r="M8" s="133">
        <v>45108</v>
      </c>
      <c r="N8" s="107" t="s">
        <v>221</v>
      </c>
      <c r="O8" s="133">
        <v>45289</v>
      </c>
      <c r="P8" s="75" t="s">
        <v>235</v>
      </c>
      <c r="Q8" s="355"/>
      <c r="R8" s="356"/>
      <c r="S8" s="355"/>
      <c r="T8" s="193" t="s">
        <v>1257</v>
      </c>
      <c r="U8" s="193" t="s">
        <v>32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96">
      <c r="A9" s="103">
        <v>51</v>
      </c>
      <c r="B9" s="104" t="s">
        <v>225</v>
      </c>
      <c r="C9" s="103"/>
      <c r="D9" s="103"/>
      <c r="E9" s="103"/>
      <c r="F9" s="103"/>
      <c r="G9" s="106" t="s">
        <v>102</v>
      </c>
      <c r="H9" s="116"/>
      <c r="I9" s="18" t="s">
        <v>238</v>
      </c>
      <c r="J9" s="104" t="s">
        <v>32</v>
      </c>
      <c r="K9" s="104" t="s">
        <v>32</v>
      </c>
      <c r="L9" s="107" t="s">
        <v>32</v>
      </c>
      <c r="M9" s="133">
        <v>44930</v>
      </c>
      <c r="N9" s="107" t="s">
        <v>221</v>
      </c>
      <c r="O9" s="133">
        <v>45289</v>
      </c>
      <c r="P9" s="75" t="s">
        <v>239</v>
      </c>
      <c r="Q9" s="286">
        <v>50</v>
      </c>
      <c r="R9" s="287">
        <v>1</v>
      </c>
      <c r="S9" s="286">
        <v>50</v>
      </c>
      <c r="T9" s="193" t="s">
        <v>1258</v>
      </c>
      <c r="U9" s="193" t="s">
        <v>1259</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76.5" customHeight="1">
      <c r="A10" s="103">
        <v>63</v>
      </c>
      <c r="B10" s="104" t="s">
        <v>225</v>
      </c>
      <c r="C10" s="103"/>
      <c r="D10" s="103"/>
      <c r="E10" s="103"/>
      <c r="F10" s="103"/>
      <c r="G10" s="106" t="s">
        <v>102</v>
      </c>
      <c r="H10" s="103" t="s">
        <v>90</v>
      </c>
      <c r="I10" s="101" t="s">
        <v>272</v>
      </c>
      <c r="J10" s="104" t="s">
        <v>32</v>
      </c>
      <c r="K10" s="104" t="s">
        <v>32</v>
      </c>
      <c r="L10" s="107" t="s">
        <v>32</v>
      </c>
      <c r="M10" s="133">
        <v>44930</v>
      </c>
      <c r="N10" s="107" t="s">
        <v>221</v>
      </c>
      <c r="O10" s="133">
        <v>45289</v>
      </c>
      <c r="P10" s="75" t="s">
        <v>273</v>
      </c>
      <c r="Q10" s="286">
        <v>50</v>
      </c>
      <c r="R10" s="287">
        <v>1</v>
      </c>
      <c r="S10" s="286">
        <v>50</v>
      </c>
      <c r="T10" s="193" t="s">
        <v>1260</v>
      </c>
      <c r="U10" s="193" t="s">
        <v>1261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05.75" customHeight="1">
      <c r="A11" s="103">
        <v>65</v>
      </c>
      <c r="B11" s="104" t="s">
        <v>225</v>
      </c>
      <c r="C11" s="103"/>
      <c r="D11" s="103"/>
      <c r="E11" s="103"/>
      <c r="F11" s="103"/>
      <c r="G11" s="106" t="s">
        <v>102</v>
      </c>
      <c r="H11" s="103" t="s">
        <v>79</v>
      </c>
      <c r="I11" s="85" t="s">
        <v>279</v>
      </c>
      <c r="J11" s="104" t="s">
        <v>32</v>
      </c>
      <c r="K11" s="104" t="s">
        <v>32</v>
      </c>
      <c r="L11" s="107" t="s">
        <v>32</v>
      </c>
      <c r="M11" s="133">
        <v>44930</v>
      </c>
      <c r="N11" s="107" t="s">
        <v>221</v>
      </c>
      <c r="O11" s="133">
        <v>45289</v>
      </c>
      <c r="P11" s="75" t="s">
        <v>280</v>
      </c>
      <c r="Q11" s="286">
        <v>100</v>
      </c>
      <c r="R11" s="287">
        <v>1</v>
      </c>
      <c r="S11" s="286">
        <v>100</v>
      </c>
      <c r="T11" s="193" t="s">
        <v>1262</v>
      </c>
      <c r="U11" s="193" t="s">
        <v>1263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ht="70.5" customHeight="1">
      <c r="A12" s="103">
        <v>130</v>
      </c>
      <c r="B12" s="104" t="s">
        <v>441</v>
      </c>
      <c r="C12" s="137"/>
      <c r="D12" s="137"/>
      <c r="E12" s="137"/>
      <c r="F12" s="119"/>
      <c r="G12" s="106" t="s">
        <v>497</v>
      </c>
      <c r="H12" s="104" t="s">
        <v>498</v>
      </c>
      <c r="I12" s="18" t="s">
        <v>448</v>
      </c>
      <c r="J12" s="104" t="s">
        <v>449</v>
      </c>
      <c r="K12" s="139">
        <v>890904996</v>
      </c>
      <c r="L12" s="107" t="s">
        <v>499</v>
      </c>
      <c r="M12" s="138">
        <v>44936</v>
      </c>
      <c r="N12" s="138">
        <v>45149</v>
      </c>
      <c r="O12" s="138">
        <v>45170</v>
      </c>
      <c r="P12" s="106" t="s">
        <v>451</v>
      </c>
      <c r="Q12" s="286">
        <v>73</v>
      </c>
      <c r="R12" s="287">
        <v>1</v>
      </c>
      <c r="S12" s="286">
        <v>73</v>
      </c>
      <c r="T12" s="193" t="s">
        <v>1264</v>
      </c>
      <c r="U12" s="193" t="s">
        <v>501</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row>
    <row r="13" spans="1:100" ht="63.75" customHeight="1">
      <c r="A13" s="103">
        <v>131</v>
      </c>
      <c r="B13" s="104" t="s">
        <v>441</v>
      </c>
      <c r="C13" s="137"/>
      <c r="D13" s="137"/>
      <c r="E13" s="137"/>
      <c r="F13" s="119"/>
      <c r="G13" s="106" t="s">
        <v>497</v>
      </c>
      <c r="H13" s="104" t="s">
        <v>29</v>
      </c>
      <c r="I13" s="18" t="s">
        <v>454</v>
      </c>
      <c r="J13" s="104" t="s">
        <v>449</v>
      </c>
      <c r="K13" s="139">
        <v>811041199</v>
      </c>
      <c r="L13" s="107" t="s">
        <v>502</v>
      </c>
      <c r="M13" s="138">
        <v>44936</v>
      </c>
      <c r="N13" s="138">
        <v>45037</v>
      </c>
      <c r="O13" s="138">
        <v>45056</v>
      </c>
      <c r="P13" s="106" t="s">
        <v>451</v>
      </c>
      <c r="Q13" s="286">
        <v>100</v>
      </c>
      <c r="R13" s="287">
        <v>1</v>
      </c>
      <c r="S13" s="286">
        <v>100</v>
      </c>
      <c r="T13" s="193" t="s">
        <v>503</v>
      </c>
      <c r="U13" s="193" t="s">
        <v>504</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ht="60">
      <c r="A14" s="103">
        <v>132</v>
      </c>
      <c r="B14" s="104" t="s">
        <v>441</v>
      </c>
      <c r="C14" s="137"/>
      <c r="D14" s="137"/>
      <c r="E14" s="137"/>
      <c r="F14" s="119"/>
      <c r="G14" s="106" t="s">
        <v>497</v>
      </c>
      <c r="H14" s="104" t="s">
        <v>29</v>
      </c>
      <c r="I14" s="18" t="s">
        <v>505</v>
      </c>
      <c r="J14" s="104" t="s">
        <v>464</v>
      </c>
      <c r="K14" s="139">
        <v>890904996</v>
      </c>
      <c r="L14" s="107" t="s">
        <v>499</v>
      </c>
      <c r="M14" s="138">
        <v>45173</v>
      </c>
      <c r="N14" s="138">
        <v>45246</v>
      </c>
      <c r="O14" s="138">
        <v>45259</v>
      </c>
      <c r="P14" s="106" t="s">
        <v>451</v>
      </c>
      <c r="Q14" s="355"/>
      <c r="R14" s="356"/>
      <c r="S14" s="355"/>
      <c r="T14" s="193" t="s">
        <v>506</v>
      </c>
      <c r="U14" s="193" t="s">
        <v>32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60">
      <c r="A15" s="103">
        <v>133</v>
      </c>
      <c r="B15" s="104" t="s">
        <v>441</v>
      </c>
      <c r="C15" s="137"/>
      <c r="D15" s="137"/>
      <c r="E15" s="137"/>
      <c r="F15" s="119"/>
      <c r="G15" s="106" t="s">
        <v>497</v>
      </c>
      <c r="H15" s="104" t="s">
        <v>29</v>
      </c>
      <c r="I15" s="18" t="s">
        <v>507</v>
      </c>
      <c r="J15" s="104" t="s">
        <v>464</v>
      </c>
      <c r="K15" s="139">
        <v>890904996</v>
      </c>
      <c r="L15" s="107" t="s">
        <v>499</v>
      </c>
      <c r="M15" s="138">
        <v>45173</v>
      </c>
      <c r="N15" s="138">
        <v>45246</v>
      </c>
      <c r="O15" s="138">
        <v>45259</v>
      </c>
      <c r="P15" s="106" t="s">
        <v>451</v>
      </c>
      <c r="Q15" s="355"/>
      <c r="R15" s="356"/>
      <c r="S15" s="355"/>
      <c r="T15" s="193" t="s">
        <v>506</v>
      </c>
      <c r="U15" s="193" t="s">
        <v>32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
      <c r="A16" s="103">
        <v>134</v>
      </c>
      <c r="B16" s="104" t="s">
        <v>441</v>
      </c>
      <c r="C16" s="137"/>
      <c r="D16" s="137"/>
      <c r="E16" s="137"/>
      <c r="F16" s="119"/>
      <c r="G16" s="106" t="s">
        <v>497</v>
      </c>
      <c r="H16" s="104" t="s">
        <v>508</v>
      </c>
      <c r="I16" s="18" t="s">
        <v>509</v>
      </c>
      <c r="J16" s="104" t="s">
        <v>510</v>
      </c>
      <c r="K16" s="139">
        <v>890904996</v>
      </c>
      <c r="L16" s="107" t="s">
        <v>499</v>
      </c>
      <c r="M16" s="138">
        <v>45111</v>
      </c>
      <c r="N16" s="138">
        <v>45174</v>
      </c>
      <c r="O16" s="138">
        <v>45184</v>
      </c>
      <c r="P16" s="106" t="s">
        <v>451</v>
      </c>
      <c r="Q16" s="355"/>
      <c r="R16" s="356"/>
      <c r="S16" s="355"/>
      <c r="T16" s="193" t="s">
        <v>506</v>
      </c>
      <c r="U16" s="193"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70" customFormat="1" ht="48">
      <c r="A17" s="103">
        <v>250</v>
      </c>
      <c r="B17" s="157" t="s">
        <v>896</v>
      </c>
      <c r="C17" s="161"/>
      <c r="D17" s="161"/>
      <c r="E17" s="161"/>
      <c r="F17" s="162"/>
      <c r="G17" s="165" t="s">
        <v>102</v>
      </c>
      <c r="H17" s="157"/>
      <c r="I17" s="102" t="s">
        <v>897</v>
      </c>
      <c r="J17" s="166" t="s">
        <v>32</v>
      </c>
      <c r="K17" s="104" t="s">
        <v>32</v>
      </c>
      <c r="L17" s="167" t="s">
        <v>32</v>
      </c>
      <c r="M17" s="138">
        <v>44930</v>
      </c>
      <c r="N17" s="168" t="s">
        <v>32</v>
      </c>
      <c r="O17" s="168">
        <v>45291</v>
      </c>
      <c r="P17" s="75" t="s">
        <v>898</v>
      </c>
      <c r="Q17" s="355"/>
      <c r="R17" s="356"/>
      <c r="S17" s="355"/>
      <c r="T17" s="193" t="s">
        <v>1265</v>
      </c>
      <c r="U17" s="193" t="s">
        <v>1266</v>
      </c>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row>
    <row r="18" spans="1:62" s="19" customFormat="1" ht="84" customHeight="1">
      <c r="A18" s="103">
        <v>251</v>
      </c>
      <c r="B18" s="156" t="s">
        <v>896</v>
      </c>
      <c r="C18" s="130"/>
      <c r="D18" s="130"/>
      <c r="E18" s="130"/>
      <c r="F18" s="131"/>
      <c r="G18" s="124" t="s">
        <v>102</v>
      </c>
      <c r="H18" s="119"/>
      <c r="I18" s="18" t="s">
        <v>900</v>
      </c>
      <c r="J18" s="104" t="s">
        <v>32</v>
      </c>
      <c r="K18" s="104" t="s">
        <v>32</v>
      </c>
      <c r="L18" s="107" t="s">
        <v>32</v>
      </c>
      <c r="M18" s="138">
        <v>44930</v>
      </c>
      <c r="N18" s="138" t="s">
        <v>32</v>
      </c>
      <c r="O18" s="138">
        <v>45291</v>
      </c>
      <c r="P18" s="75" t="s">
        <v>901</v>
      </c>
      <c r="Q18" s="286">
        <v>70</v>
      </c>
      <c r="R18" s="287">
        <v>1</v>
      </c>
      <c r="S18" s="286">
        <v>70</v>
      </c>
      <c r="T18" s="193" t="s">
        <v>1267</v>
      </c>
      <c r="U18" s="193" t="s">
        <v>1268</v>
      </c>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row>
    <row r="19" spans="1:62" s="19" customFormat="1" ht="108">
      <c r="A19" s="103">
        <v>252</v>
      </c>
      <c r="B19" s="156" t="s">
        <v>896</v>
      </c>
      <c r="C19" s="130"/>
      <c r="D19" s="130"/>
      <c r="E19" s="130"/>
      <c r="F19" s="131"/>
      <c r="G19" s="124" t="s">
        <v>102</v>
      </c>
      <c r="H19" s="119"/>
      <c r="I19" s="18" t="s">
        <v>902</v>
      </c>
      <c r="J19" s="104" t="s">
        <v>32</v>
      </c>
      <c r="K19" s="104" t="s">
        <v>32</v>
      </c>
      <c r="L19" s="107" t="s">
        <v>32</v>
      </c>
      <c r="M19" s="138">
        <v>44930</v>
      </c>
      <c r="N19" s="107" t="s">
        <v>32</v>
      </c>
      <c r="O19" s="138">
        <v>45291</v>
      </c>
      <c r="P19" s="75" t="s">
        <v>903</v>
      </c>
      <c r="Q19" s="286">
        <v>50</v>
      </c>
      <c r="R19" s="287">
        <v>1</v>
      </c>
      <c r="S19" s="286">
        <v>50</v>
      </c>
      <c r="T19" s="193" t="s">
        <v>1269</v>
      </c>
      <c r="U19" s="193" t="s">
        <v>1259</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row>
    <row r="20" spans="1:62" s="19" customFormat="1" ht="74.25" customHeight="1">
      <c r="A20" s="103">
        <v>253</v>
      </c>
      <c r="B20" s="156" t="s">
        <v>896</v>
      </c>
      <c r="C20" s="130"/>
      <c r="D20" s="130"/>
      <c r="E20" s="130"/>
      <c r="F20" s="131"/>
      <c r="G20" s="124" t="s">
        <v>102</v>
      </c>
      <c r="H20" s="104"/>
      <c r="I20" s="18" t="s">
        <v>904</v>
      </c>
      <c r="J20" s="104" t="s">
        <v>32</v>
      </c>
      <c r="K20" s="104" t="s">
        <v>32</v>
      </c>
      <c r="L20" s="107" t="s">
        <v>32</v>
      </c>
      <c r="M20" s="138">
        <v>44930</v>
      </c>
      <c r="N20" s="107" t="s">
        <v>32</v>
      </c>
      <c r="O20" s="138">
        <v>45291</v>
      </c>
      <c r="P20" s="75" t="s">
        <v>905</v>
      </c>
      <c r="Q20" s="286">
        <v>50</v>
      </c>
      <c r="R20" s="287">
        <v>1</v>
      </c>
      <c r="S20" s="286">
        <v>50</v>
      </c>
      <c r="T20" s="193" t="s">
        <v>1270</v>
      </c>
      <c r="U20" s="193" t="s">
        <v>1271</v>
      </c>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row>
    <row r="21" spans="1:62" customFormat="1" ht="69.75" customHeight="1">
      <c r="P21" s="466" t="s">
        <v>1184</v>
      </c>
      <c r="Q21" s="466"/>
      <c r="R21" s="466"/>
      <c r="S21" s="92">
        <f>AVERAGE(S7:S20)</f>
        <v>65.888888888888886</v>
      </c>
      <c r="T21" s="467" t="s">
        <v>1272</v>
      </c>
      <c r="U21" s="467"/>
    </row>
    <row r="22" spans="1:62" ht="50.25" customHeight="1">
      <c r="C22" s="53"/>
      <c r="D22" s="53"/>
      <c r="E22" s="53"/>
      <c r="F22" s="53"/>
      <c r="G22" s="53"/>
      <c r="H22" s="53"/>
      <c r="I22" s="53"/>
      <c r="J22" s="53"/>
    </row>
    <row r="23" spans="1:62">
      <c r="C23" s="53"/>
      <c r="D23" s="53"/>
      <c r="E23" s="53"/>
      <c r="F23" s="53"/>
      <c r="G23" s="53"/>
      <c r="H23" s="53"/>
      <c r="I23" s="53"/>
      <c r="J23" s="53"/>
    </row>
    <row r="24" spans="1:62">
      <c r="C24" s="53"/>
      <c r="D24" s="53"/>
      <c r="E24" s="53"/>
      <c r="F24" s="53"/>
      <c r="G24" s="53"/>
      <c r="H24" s="53"/>
      <c r="I24" s="53"/>
      <c r="J24" s="53"/>
    </row>
    <row r="25" spans="1:62">
      <c r="C25" s="53"/>
      <c r="D25" s="53"/>
      <c r="E25" s="53"/>
      <c r="F25" s="53"/>
      <c r="G25" s="53"/>
      <c r="H25" s="53"/>
      <c r="I25" s="53"/>
      <c r="J25" s="53"/>
    </row>
    <row r="26" spans="1:62">
      <c r="C26" s="53"/>
      <c r="D26" s="53"/>
      <c r="E26" s="53"/>
      <c r="F26" s="53"/>
      <c r="G26" s="53"/>
      <c r="H26" s="53"/>
      <c r="I26" s="53"/>
      <c r="J26" s="53"/>
    </row>
    <row r="27" spans="1:62">
      <c r="C27" s="53"/>
      <c r="D27" s="53"/>
      <c r="E27" s="53"/>
      <c r="F27" s="53"/>
      <c r="G27" s="53"/>
      <c r="H27" s="53"/>
      <c r="I27" s="53"/>
      <c r="J27" s="53"/>
    </row>
    <row r="28" spans="1:62">
      <c r="C28" s="53"/>
      <c r="D28" s="53"/>
      <c r="E28" s="53"/>
      <c r="F28" s="53"/>
      <c r="G28" s="53"/>
      <c r="H28" s="53"/>
      <c r="I28" s="53"/>
      <c r="J28" s="53"/>
    </row>
    <row r="29" spans="1:62">
      <c r="C29" s="53"/>
      <c r="D29" s="53"/>
      <c r="E29" s="53"/>
      <c r="F29" s="53"/>
      <c r="G29" s="53"/>
      <c r="H29" s="53"/>
      <c r="I29" s="53"/>
      <c r="J29" s="53"/>
    </row>
    <row r="30" spans="1:62">
      <c r="C30" s="53"/>
      <c r="D30" s="53"/>
      <c r="E30" s="53"/>
      <c r="F30" s="53"/>
      <c r="G30" s="53"/>
      <c r="H30" s="53"/>
      <c r="I30" s="53"/>
      <c r="J30" s="53"/>
    </row>
    <row r="31" spans="1:62">
      <c r="C31" s="53"/>
      <c r="D31" s="53"/>
      <c r="E31" s="53"/>
      <c r="F31" s="53"/>
      <c r="G31" s="53"/>
      <c r="H31" s="53"/>
      <c r="I31" s="53"/>
      <c r="J31" s="53"/>
    </row>
    <row r="32" spans="1:62">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row r="3702" spans="3:10">
      <c r="C3702" s="53"/>
      <c r="D3702" s="53"/>
      <c r="E3702" s="53"/>
      <c r="F3702" s="53"/>
      <c r="G3702" s="53"/>
      <c r="H3702" s="53"/>
      <c r="I3702" s="53"/>
      <c r="J3702" s="53"/>
    </row>
    <row r="3703" spans="3:10">
      <c r="C3703" s="53"/>
      <c r="D3703" s="53"/>
      <c r="E3703" s="53"/>
      <c r="F3703" s="53"/>
      <c r="G3703" s="53"/>
      <c r="H3703" s="53"/>
      <c r="I3703" s="53"/>
      <c r="J3703" s="53"/>
    </row>
    <row r="3704" spans="3:10">
      <c r="C3704" s="53"/>
      <c r="D3704" s="53"/>
      <c r="E3704" s="53"/>
      <c r="F3704" s="53"/>
      <c r="G3704" s="53"/>
      <c r="H3704" s="53"/>
      <c r="I3704" s="53"/>
      <c r="J3704" s="53"/>
    </row>
  </sheetData>
  <autoFilter ref="A6:BN22" xr:uid="{00000000-0009-0000-0000-000008000000}"/>
  <mergeCells count="29">
    <mergeCell ref="K4:K6"/>
    <mergeCell ref="A1:F1"/>
    <mergeCell ref="A2:F2"/>
    <mergeCell ref="G1:T2"/>
    <mergeCell ref="P4:P6"/>
    <mergeCell ref="Q4:U4"/>
    <mergeCell ref="O5:O6"/>
    <mergeCell ref="Q5:S5"/>
    <mergeCell ref="U5:U6"/>
    <mergeCell ref="T5:T6"/>
    <mergeCell ref="U1:U2"/>
    <mergeCell ref="A3:U3"/>
    <mergeCell ref="L4:L6"/>
    <mergeCell ref="P21:R21"/>
    <mergeCell ref="T21:U21"/>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'https://cgmgov-my.sharepoint.com/Users/Gserrano/OneDrive - Contraloria General de Medellin/[PlandeAccionInstitucional2023 junio30.xlsx]Lista desplegable'!#REF!</xm:f>
          </x14:formula1>
          <xm:sqref>B8:B11</xm:sqref>
        </x14:dataValidation>
        <x14:dataValidation type="list" allowBlank="1" showInputMessage="1" showErrorMessage="1" xr:uid="{00000000-0002-0000-0800-000001000000}">
          <x14:formula1>
            <xm:f>'https://cgmgov-my.sharepoint.com/Users/Rescobar/Documents/2022/1100/Formualción PVCFT 2023/[FGEPL 002 Plan Acción Institucional 2023.xlsx]Lista desplegable'!#REF!</xm:f>
          </x14:formula1>
          <xm:sqref>J12:J16 B12:B16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1941E4D64D5348B0D0F3E6FF93B58A" ma:contentTypeVersion="4" ma:contentTypeDescription="Crear nuevo documento." ma:contentTypeScope="" ma:versionID="751dd50f17a4df08d8bc1e8ecfbe0c49">
  <xsd:schema xmlns:xsd="http://www.w3.org/2001/XMLSchema" xmlns:xs="http://www.w3.org/2001/XMLSchema" xmlns:p="http://schemas.microsoft.com/office/2006/metadata/properties" xmlns:ns2="75afd2c8-7d06-4dbb-90d8-cadcc761dbe6" xmlns:ns3="9188eaee-deac-48bd-b75f-44b91a54911b" targetNamespace="http://schemas.microsoft.com/office/2006/metadata/properties" ma:root="true" ma:fieldsID="94a9e3c84ff4e3115b23ede9d121076c" ns2:_="" ns3:_="">
    <xsd:import namespace="75afd2c8-7d06-4dbb-90d8-cadcc761dbe6"/>
    <xsd:import namespace="9188eaee-deac-48bd-b75f-44b91a54911b"/>
    <xsd:element name="properties">
      <xsd:complexType>
        <xsd:sequence>
          <xsd:element name="documentManagement">
            <xsd:complexType>
              <xsd:all>
                <xsd:element ref="ns2:Fecha_x0020_de_x0020_publicaci_x00f3_n"/>
                <xsd:element ref="ns2:Nivel" minOccurs="0"/>
                <xsd:element ref="ns2:Vigenci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afd2c8-7d06-4dbb-90d8-cadcc761dbe6" elementFormDefault="qualified">
    <xsd:import namespace="http://schemas.microsoft.com/office/2006/documentManagement/types"/>
    <xsd:import namespace="http://schemas.microsoft.com/office/infopath/2007/PartnerControls"/>
    <xsd:element name="Fecha_x0020_de_x0020_publicaci_x00f3_n" ma:index="8" ma:displayName="Fecha de publicación" ma:format="DateOnly" ma:internalName="Fecha_x0020_de_x0020_publicaci_x00f3_n">
      <xsd:simpleType>
        <xsd:restriction base="dms:DateTime"/>
      </xsd:simpleType>
    </xsd:element>
    <xsd:element name="Nivel" ma:index="9" nillable="true" ma:displayName="Nivel" ma:internalName="Nivel">
      <xsd:simpleType>
        <xsd:restriction base="dms:Text">
          <xsd:maxLength value="255"/>
        </xsd:restriction>
      </xsd:simpleType>
    </xsd:element>
    <xsd:element name="Vigencia" ma:index="10" nillable="true"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1"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igencia xmlns="75afd2c8-7d06-4dbb-90d8-cadcc761dbe6">2023</Vigencia>
    <Fecha_x0020_de_x0020_publicaci_x00f3_n xmlns="75afd2c8-7d06-4dbb-90d8-cadcc761dbe6">2023-08-09T05:00:00+00:00</Fecha_x0020_de_x0020_publicaci_x00f3_n>
    <Nivel xmlns="75afd2c8-7d06-4dbb-90d8-cadcc761dbe6">Operativo </Nivel>
  </documentManagement>
</p:properties>
</file>

<file path=customXml/itemProps1.xml><?xml version="1.0" encoding="utf-8"?>
<ds:datastoreItem xmlns:ds="http://schemas.openxmlformats.org/officeDocument/2006/customXml" ds:itemID="{4F54ACEA-F3A1-41D1-A381-A65CDF9EC747}"/>
</file>

<file path=customXml/itemProps2.xml><?xml version="1.0" encoding="utf-8"?>
<ds:datastoreItem xmlns:ds="http://schemas.openxmlformats.org/officeDocument/2006/customXml" ds:itemID="{1F297FD5-3E16-43E2-A48F-4E8FFC81F841}"/>
</file>

<file path=customXml/itemProps3.xml><?xml version="1.0" encoding="utf-8"?>
<ds:datastoreItem xmlns:ds="http://schemas.openxmlformats.org/officeDocument/2006/customXml" ds:itemID="{66832E43-C345-4C58-A851-724050D6F34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Plan de acción Institucional 2023 junio30</dc:title>
  <dc:subject/>
  <dc:creator>Gabriel Jaime Puerta Cardenas</dc:creator>
  <cp:keywords/>
  <dc:description/>
  <cp:lastModifiedBy>Elkin Mauricio Zapata Loaiza</cp:lastModifiedBy>
  <cp:revision/>
  <dcterms:created xsi:type="dcterms:W3CDTF">2016-04-27T12:50:53Z</dcterms:created>
  <dcterms:modified xsi:type="dcterms:W3CDTF">2023-07-13T15:14:46Z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0x010100061941E4D64D5348B0D0F3E6FF93B58A</vt:lpwstr>
  </property>
</Properties>
</file>